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jpcafile00\共通00\999長嶋\JPCA-HP\www.jpca.org\kikaitoukei\HP作成用251117\"/>
    </mc:Choice>
  </mc:AlternateContent>
  <xr:revisionPtr revIDLastSave="0" documentId="13_ncr:1_{31DF6988-8A1C-4DA4-94E2-50772E2C2F4D}" xr6:coauthVersionLast="47" xr6:coauthVersionMax="47" xr10:uidLastSave="{00000000-0000-0000-0000-000000000000}"/>
  <bookViews>
    <workbookView xWindow="-110" yWindow="-110" windowWidth="19420" windowHeight="11500" tabRatio="880" xr2:uid="{00000000-000D-0000-FFFF-FFFF00000000}"/>
  </bookViews>
  <sheets>
    <sheet name="電子回路基板_数量(千㎡)" sheetId="6" r:id="rId1"/>
    <sheet name="電子回路基板_生産額(百万円)" sheetId="14" r:id="rId2"/>
    <sheet name="電子回路実装基板_部品搭載点数(千個)" sheetId="12" r:id="rId3"/>
    <sheet name="電子回路実装基板_生産額(百万円)" sheetId="10" r:id="rId4"/>
  </sheets>
  <definedNames>
    <definedName name="_xlnm.Print_Area" localSheetId="0">'電子回路基板_数量(千㎡)'!$A$6:$DC$74</definedName>
    <definedName name="_xlnm.Print_Area" localSheetId="1">'電子回路基板_生産額(百万円)'!$A$6:$DC$74</definedName>
    <definedName name="_xlnm.Print_Area" localSheetId="3">'電子回路実装基板_生産額(百万円)'!$A$6:$DB$28</definedName>
    <definedName name="_xlnm.Print_Area" localSheetId="2">'電子回路実装基板_部品搭載点数(千個)'!$A$6:$DB$28</definedName>
    <definedName name="_xlnm.Print_Titles" localSheetId="0">'電子回路基板_数量(千㎡)'!$B:$D</definedName>
    <definedName name="_xlnm.Print_Titles" localSheetId="1">'電子回路基板_生産額(百万円)'!$B:$D</definedName>
    <definedName name="_xlnm.Print_Titles" localSheetId="3">'電子回路実装基板_生産額(百万円)'!$B:$C</definedName>
    <definedName name="_xlnm.Print_Titles" localSheetId="2">'電子回路実装基板_部品搭載点数(千個)'!$B:$C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20" i="14" l="1"/>
  <c r="CD20" i="14"/>
  <c r="BQ20" i="14"/>
  <c r="BD20" i="14"/>
  <c r="AQ20" i="14"/>
  <c r="AD20" i="14"/>
  <c r="Q20" i="14"/>
  <c r="CQ19" i="14"/>
  <c r="CD19" i="14"/>
  <c r="BQ19" i="14"/>
  <c r="BD19" i="14"/>
  <c r="AQ19" i="14"/>
  <c r="AD19" i="14"/>
  <c r="Q19" i="14"/>
  <c r="CQ18" i="14"/>
  <c r="CD18" i="14"/>
  <c r="BQ18" i="14"/>
  <c r="BD18" i="14"/>
  <c r="AQ18" i="14"/>
  <c r="AD18" i="14"/>
  <c r="Q18" i="14"/>
  <c r="CQ17" i="14"/>
  <c r="CD17" i="14"/>
  <c r="BQ17" i="14"/>
  <c r="BD17" i="14"/>
  <c r="AQ17" i="14"/>
  <c r="AD17" i="14"/>
  <c r="Q17" i="14"/>
  <c r="CQ16" i="14"/>
  <c r="CD16" i="14"/>
  <c r="BQ16" i="14"/>
  <c r="BD16" i="14"/>
  <c r="AQ16" i="14"/>
  <c r="AD16" i="14"/>
  <c r="Q16" i="14"/>
  <c r="CQ15" i="14"/>
  <c r="CD15" i="14"/>
  <c r="BQ15" i="14"/>
  <c r="BD15" i="14"/>
  <c r="AQ15" i="14"/>
  <c r="AD15" i="14"/>
  <c r="Q15" i="14"/>
  <c r="CQ14" i="14"/>
  <c r="CD14" i="14"/>
  <c r="BQ14" i="14"/>
  <c r="BD14" i="14"/>
  <c r="AQ14" i="14"/>
  <c r="AD14" i="14"/>
  <c r="Q14" i="14"/>
  <c r="CQ13" i="14"/>
  <c r="CD13" i="14"/>
  <c r="BQ13" i="14"/>
  <c r="BD13" i="14"/>
  <c r="AQ13" i="14"/>
  <c r="AD13" i="14"/>
  <c r="Q13" i="14"/>
  <c r="CQ12" i="14"/>
  <c r="CD12" i="14"/>
  <c r="BQ12" i="14"/>
  <c r="BD12" i="14"/>
  <c r="AQ12" i="14"/>
  <c r="AD12" i="14"/>
  <c r="Q12" i="14"/>
  <c r="CQ11" i="14"/>
  <c r="CD11" i="14"/>
  <c r="BQ11" i="14"/>
  <c r="BD11" i="14"/>
  <c r="AQ11" i="14"/>
  <c r="AD11" i="14"/>
  <c r="Q11" i="14"/>
  <c r="CQ10" i="14"/>
  <c r="CD10" i="14"/>
  <c r="BQ10" i="14"/>
  <c r="BD10" i="14"/>
  <c r="AQ10" i="14"/>
  <c r="AD10" i="14"/>
  <c r="Q10" i="14"/>
  <c r="CQ9" i="14"/>
  <c r="CD9" i="14"/>
  <c r="BQ9" i="14"/>
  <c r="BD9" i="14"/>
  <c r="AQ9" i="14"/>
  <c r="AD9" i="14"/>
  <c r="Q9" i="14"/>
  <c r="CQ8" i="14"/>
  <c r="CD8" i="14"/>
  <c r="BQ8" i="14"/>
  <c r="BD8" i="14"/>
  <c r="AQ8" i="14"/>
  <c r="AD8" i="14"/>
  <c r="Q8" i="14"/>
  <c r="CQ7" i="14"/>
  <c r="CD7" i="14"/>
  <c r="BQ7" i="14"/>
  <c r="BD7" i="14"/>
  <c r="AQ7" i="14"/>
  <c r="AD7" i="14"/>
  <c r="Q7" i="14"/>
  <c r="CQ7" i="6"/>
  <c r="CQ20" i="6"/>
  <c r="CQ19" i="6"/>
  <c r="CQ18" i="6"/>
  <c r="CQ17" i="6"/>
  <c r="CQ16" i="6"/>
  <c r="CQ15" i="6"/>
  <c r="CQ14" i="6"/>
  <c r="CQ13" i="6"/>
  <c r="CQ12" i="6"/>
  <c r="CQ11" i="6"/>
  <c r="CQ10" i="6"/>
  <c r="CQ9" i="6"/>
  <c r="CQ8" i="6"/>
  <c r="CP9" i="12" l="1"/>
  <c r="CC9" i="12"/>
  <c r="BP9" i="12"/>
  <c r="BC9" i="12"/>
  <c r="AP9" i="12"/>
  <c r="AC9" i="12"/>
  <c r="P9" i="12"/>
  <c r="CP8" i="12"/>
  <c r="CC8" i="12"/>
  <c r="BP8" i="12"/>
  <c r="BC8" i="12"/>
  <c r="AP8" i="12"/>
  <c r="AC8" i="12"/>
  <c r="P8" i="12"/>
  <c r="CP7" i="12"/>
  <c r="CC7" i="12"/>
  <c r="BP7" i="12"/>
  <c r="BC7" i="12"/>
  <c r="AP7" i="12"/>
  <c r="AC7" i="12"/>
  <c r="P7" i="12"/>
  <c r="CP9" i="10"/>
  <c r="CP8" i="10"/>
  <c r="CP7" i="10"/>
  <c r="CC9" i="10" l="1"/>
  <c r="BP9" i="10"/>
  <c r="BC9" i="10"/>
  <c r="AP9" i="10"/>
  <c r="AC9" i="10"/>
  <c r="P9" i="10"/>
  <c r="CC8" i="10"/>
  <c r="BP8" i="10"/>
  <c r="BC8" i="10"/>
  <c r="AP8" i="10"/>
  <c r="AC8" i="10"/>
  <c r="P8" i="10"/>
  <c r="CC7" i="10"/>
  <c r="BP7" i="10"/>
  <c r="BC7" i="10"/>
  <c r="AP7" i="10"/>
  <c r="AC7" i="10"/>
  <c r="P7" i="10"/>
  <c r="Q20" i="6" l="1"/>
  <c r="Q19" i="6"/>
  <c r="Q18" i="6"/>
  <c r="Q17" i="6"/>
  <c r="Q16" i="6"/>
  <c r="Q15" i="6"/>
  <c r="Q14" i="6"/>
  <c r="Q13" i="6"/>
  <c r="Q12" i="6"/>
  <c r="Q11" i="6"/>
  <c r="Q10" i="6"/>
  <c r="Q9" i="6"/>
  <c r="Q8" i="6"/>
  <c r="Q7" i="6"/>
  <c r="AD20" i="6"/>
  <c r="AD19" i="6"/>
  <c r="AD18" i="6"/>
  <c r="AD17" i="6"/>
  <c r="AD16" i="6"/>
  <c r="AD15" i="6"/>
  <c r="AD14" i="6"/>
  <c r="AD13" i="6"/>
  <c r="AD12" i="6"/>
  <c r="AD11" i="6"/>
  <c r="AD10" i="6"/>
  <c r="AD9" i="6"/>
  <c r="AD8" i="6"/>
  <c r="AD7" i="6"/>
  <c r="AQ20" i="6"/>
  <c r="AQ19" i="6"/>
  <c r="AQ18" i="6"/>
  <c r="AQ17" i="6"/>
  <c r="AQ16" i="6"/>
  <c r="AQ15" i="6"/>
  <c r="AQ14" i="6"/>
  <c r="AQ13" i="6"/>
  <c r="AQ12" i="6"/>
  <c r="AQ11" i="6"/>
  <c r="AQ10" i="6"/>
  <c r="AQ9" i="6"/>
  <c r="AQ8" i="6"/>
  <c r="AQ7" i="6"/>
  <c r="BD20" i="6"/>
  <c r="BD19" i="6"/>
  <c r="BD18" i="6"/>
  <c r="BD17" i="6"/>
  <c r="BD16" i="6"/>
  <c r="BD15" i="6"/>
  <c r="BD14" i="6"/>
  <c r="BD13" i="6"/>
  <c r="BD12" i="6"/>
  <c r="BD11" i="6"/>
  <c r="BD10" i="6"/>
  <c r="BD9" i="6"/>
  <c r="BD8" i="6"/>
  <c r="BD7" i="6"/>
  <c r="BQ7" i="6"/>
  <c r="BQ20" i="6"/>
  <c r="BQ19" i="6"/>
  <c r="BQ18" i="6"/>
  <c r="BQ17" i="6"/>
  <c r="BQ16" i="6"/>
  <c r="BQ15" i="6"/>
  <c r="BQ14" i="6"/>
  <c r="BQ13" i="6"/>
  <c r="BQ12" i="6"/>
  <c r="BQ11" i="6"/>
  <c r="BQ10" i="6"/>
  <c r="BQ9" i="6"/>
  <c r="BQ8" i="6"/>
  <c r="CD8" i="6" l="1"/>
  <c r="CD9" i="6"/>
  <c r="CD10" i="6"/>
  <c r="CD11" i="6"/>
  <c r="CD12" i="6"/>
  <c r="CD13" i="6"/>
  <c r="CD14" i="6"/>
  <c r="CD15" i="6"/>
  <c r="CD16" i="6"/>
  <c r="CD17" i="6"/>
  <c r="CD18" i="6"/>
  <c r="CD19" i="6"/>
  <c r="CD20" i="6"/>
  <c r="CD7" i="6"/>
</calcChain>
</file>

<file path=xl/sharedStrings.xml><?xml version="1.0" encoding="utf-8"?>
<sst xmlns="http://schemas.openxmlformats.org/spreadsheetml/2006/main" count="79" uniqueCount="32">
  <si>
    <t>ﾋﾞﾙﾄﾞｱｯﾌﾟ多層配線板</t>
  </si>
  <si>
    <t>ﾌﾚｷｼﾌﾞﾙﾌﾟﾘﾝﾄ配線板</t>
  </si>
  <si>
    <t>片面ﾌﾚｷｼﾌﾞﾙ配線板</t>
  </si>
  <si>
    <t>両面・多層ﾌﾚｷｼﾌﾞﾙ配線板</t>
  </si>
  <si>
    <t>ﾓｼﾞｭｰﾙ基板</t>
  </si>
  <si>
    <t>その他のﾓｼﾞｭｰﾙ基板</t>
  </si>
  <si>
    <t>片面ﾌﾟﾘﾝﾄ配線板</t>
    <phoneticPr fontId="2"/>
  </si>
  <si>
    <t>ﾘｼﾞｯﾄﾞﾌﾟﾘﾝﾄ配線板</t>
    <phoneticPr fontId="3"/>
  </si>
  <si>
    <t>ﾘｼﾞｯﾄﾞ系ﾓｼﾞｭｰﾙ基板</t>
    <phoneticPr fontId="2"/>
  </si>
  <si>
    <t>ﾌﾟﾘﾝﾄ配線実装基板</t>
    <rPh sb="7" eb="9">
      <t>ジッソウ</t>
    </rPh>
    <rPh sb="9" eb="10">
      <t>イタ</t>
    </rPh>
    <phoneticPr fontId="3"/>
  </si>
  <si>
    <t>ﾓｼﾞｭｰﾙ実装基板</t>
    <phoneticPr fontId="3"/>
  </si>
  <si>
    <t>両面ﾌﾟﾘﾝﾄ配線板</t>
    <phoneticPr fontId="2"/>
  </si>
  <si>
    <t>多層ﾌﾟﾘﾝﾄ配線板(4層)</t>
    <phoneticPr fontId="2"/>
  </si>
  <si>
    <t>多層ﾌﾟﾘﾝﾄ配線板(6～8層)</t>
    <phoneticPr fontId="2"/>
  </si>
  <si>
    <t>多層ﾌﾟﾘﾝﾄ配線板(10層以上)</t>
    <phoneticPr fontId="2"/>
  </si>
  <si>
    <t>電子回路基板合計</t>
    <rPh sb="6" eb="8">
      <t>ゴウケイ</t>
    </rPh>
    <phoneticPr fontId="3"/>
  </si>
  <si>
    <t>電子回路実装基板合計</t>
    <rPh sb="4" eb="6">
      <t>ジッソウ</t>
    </rPh>
    <rPh sb="8" eb="10">
      <t>ゴウケイ</t>
    </rPh>
    <phoneticPr fontId="3"/>
  </si>
  <si>
    <t>電子回路基板生産動向</t>
    <phoneticPr fontId="2"/>
  </si>
  <si>
    <t>2023年計</t>
    <rPh sb="4" eb="5">
      <t>ネン</t>
    </rPh>
    <rPh sb="5" eb="6">
      <t>ケイ</t>
    </rPh>
    <phoneticPr fontId="2"/>
  </si>
  <si>
    <t>2022年計</t>
    <rPh sb="4" eb="5">
      <t>ネン</t>
    </rPh>
    <rPh sb="5" eb="6">
      <t>ケイ</t>
    </rPh>
    <phoneticPr fontId="2"/>
  </si>
  <si>
    <t>(出所：経済産業省生産動態統計月報)</t>
    <phoneticPr fontId="2"/>
  </si>
  <si>
    <t>※2017年1月分より経済産業省の生産動態統計における電子回路基板の数量単位が、従来の千㎡から㎡に表示変更になりましたが、工業会では従来の千㎡単位で集計表示しています。</t>
    <phoneticPr fontId="2"/>
  </si>
  <si>
    <t>数量(千㎡)</t>
    <phoneticPr fontId="2"/>
  </si>
  <si>
    <t>2021年計</t>
    <rPh sb="4" eb="5">
      <t>ネン</t>
    </rPh>
    <rPh sb="5" eb="6">
      <t>ケイ</t>
    </rPh>
    <phoneticPr fontId="2"/>
  </si>
  <si>
    <t>2020年計</t>
    <rPh sb="4" eb="5">
      <t>ネン</t>
    </rPh>
    <rPh sb="5" eb="6">
      <t>ケイ</t>
    </rPh>
    <phoneticPr fontId="2"/>
  </si>
  <si>
    <t>2019年計</t>
    <rPh sb="4" eb="5">
      <t>ネン</t>
    </rPh>
    <rPh sb="5" eb="6">
      <t>ケイ</t>
    </rPh>
    <phoneticPr fontId="2"/>
  </si>
  <si>
    <t>2018年計</t>
    <rPh sb="4" eb="5">
      <t>ネン</t>
    </rPh>
    <rPh sb="5" eb="6">
      <t>ケイ</t>
    </rPh>
    <phoneticPr fontId="2"/>
  </si>
  <si>
    <t>各月については該当する列を選択し再表示で閲覧できます（例：2024年各月→2023年計と2024年計の列を選択し再表示）。</t>
    <rPh sb="27" eb="28">
      <t>レイ</t>
    </rPh>
    <rPh sb="33" eb="34">
      <t>ネン</t>
    </rPh>
    <rPh sb="34" eb="36">
      <t>カクツキ</t>
    </rPh>
    <rPh sb="41" eb="42">
      <t>ネン</t>
    </rPh>
    <rPh sb="42" eb="43">
      <t>ケイ</t>
    </rPh>
    <rPh sb="48" eb="49">
      <t>ネン</t>
    </rPh>
    <rPh sb="49" eb="50">
      <t>ケイ</t>
    </rPh>
    <rPh sb="51" eb="52">
      <t>レツ</t>
    </rPh>
    <rPh sb="53" eb="55">
      <t>センタク</t>
    </rPh>
    <rPh sb="56" eb="59">
      <t>サイヒョウジ</t>
    </rPh>
    <phoneticPr fontId="27"/>
  </si>
  <si>
    <t>生産額(百万円)</t>
    <phoneticPr fontId="2"/>
  </si>
  <si>
    <t>電子回路実装基板生産動向</t>
    <rPh sb="4" eb="6">
      <t>ジッソウ</t>
    </rPh>
    <phoneticPr fontId="2"/>
  </si>
  <si>
    <t>部品搭載点数(千個)</t>
    <phoneticPr fontId="2"/>
  </si>
  <si>
    <t>2024年計</t>
    <rPh sb="4" eb="5">
      <t>ネン</t>
    </rPh>
    <rPh sb="5" eb="6">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</si>
</sst>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00_ "/>
    <numFmt numFmtId="178"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7"/>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u/>
      <sz val="11"/>
      <color theme="10"/>
      <name val="ＭＳ Ｐゴシック"/>
      <family val="3"/>
      <charset val="128"/>
    </font>
    <font>
      <sz val="11"/>
      <color theme="1"/>
      <name val="ＭＳ Ｐゴシック"/>
      <family val="3"/>
      <charset val="128"/>
      <scheme val="minor"/>
    </font>
    <font>
      <sz val="11"/>
      <name val="BIZ UDゴシック"/>
      <family val="3"/>
      <charset val="128"/>
    </font>
    <font>
      <sz val="11"/>
      <color indexed="8"/>
      <name val="BIZ UDゴシック"/>
      <family val="3"/>
      <charset val="128"/>
    </font>
    <font>
      <sz val="7"/>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bottom style="medium">
        <color auto="1"/>
      </bottom>
      <diagonal/>
    </border>
    <border>
      <left style="thin">
        <color indexed="64"/>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s>
  <cellStyleXfs count="7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24" fillId="0" borderId="0">
      <alignment vertical="center"/>
    </xf>
    <xf numFmtId="0" fontId="24"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24" fillId="0" borderId="0">
      <alignment vertical="center"/>
    </xf>
    <xf numFmtId="0" fontId="1" fillId="0" borderId="0">
      <alignment vertical="center"/>
    </xf>
    <xf numFmtId="0" fontId="2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xf numFmtId="0" fontId="22" fillId="4" borderId="0" applyNumberFormat="0" applyBorder="0" applyAlignment="0" applyProtection="0">
      <alignment vertical="center"/>
    </xf>
  </cellStyleXfs>
  <cellXfs count="51">
    <xf numFmtId="0" fontId="0" fillId="0" borderId="0" xfId="0"/>
    <xf numFmtId="0" fontId="25" fillId="0" borderId="0" xfId="0" applyFont="1"/>
    <xf numFmtId="176" fontId="25" fillId="0" borderId="0" xfId="0" applyNumberFormat="1" applyFont="1"/>
    <xf numFmtId="0" fontId="26" fillId="24" borderId="15" xfId="0" applyFont="1" applyFill="1" applyBorder="1" applyAlignment="1">
      <alignment vertical="center"/>
    </xf>
    <xf numFmtId="0" fontId="26" fillId="24" borderId="10" xfId="0" applyFont="1" applyFill="1" applyBorder="1" applyAlignment="1">
      <alignment vertical="center"/>
    </xf>
    <xf numFmtId="0" fontId="26" fillId="24" borderId="12" xfId="0" applyFont="1" applyFill="1" applyBorder="1" applyAlignment="1">
      <alignment vertical="center"/>
    </xf>
    <xf numFmtId="0" fontId="25" fillId="0" borderId="0" xfId="0" applyFont="1" applyAlignment="1">
      <alignment vertical="center"/>
    </xf>
    <xf numFmtId="177" fontId="25" fillId="0" borderId="0" xfId="0" applyNumberFormat="1" applyFont="1"/>
    <xf numFmtId="177" fontId="26" fillId="25" borderId="15" xfId="0" applyNumberFormat="1" applyFont="1" applyFill="1" applyBorder="1" applyAlignment="1">
      <alignment vertical="center"/>
    </xf>
    <xf numFmtId="177" fontId="26" fillId="25" borderId="11" xfId="0" applyNumberFormat="1" applyFont="1" applyFill="1" applyBorder="1" applyAlignment="1">
      <alignment vertical="center"/>
    </xf>
    <xf numFmtId="177" fontId="26" fillId="25" borderId="18" xfId="0" applyNumberFormat="1" applyFont="1" applyFill="1" applyBorder="1" applyAlignment="1">
      <alignment vertical="center"/>
    </xf>
    <xf numFmtId="177" fontId="26" fillId="25" borderId="10" xfId="0" applyNumberFormat="1" applyFont="1" applyFill="1" applyBorder="1" applyAlignment="1">
      <alignment vertical="center"/>
    </xf>
    <xf numFmtId="177" fontId="26" fillId="25" borderId="13" xfId="0" applyNumberFormat="1" applyFont="1" applyFill="1" applyBorder="1" applyAlignment="1">
      <alignment vertical="center"/>
    </xf>
    <xf numFmtId="177" fontId="26" fillId="25" borderId="20" xfId="0" applyNumberFormat="1" applyFont="1" applyFill="1" applyBorder="1" applyAlignment="1">
      <alignment vertical="center"/>
    </xf>
    <xf numFmtId="177" fontId="26" fillId="25" borderId="0" xfId="0" applyNumberFormat="1" applyFont="1" applyFill="1" applyAlignment="1">
      <alignment vertical="center"/>
    </xf>
    <xf numFmtId="177" fontId="26" fillId="25" borderId="22" xfId="0" applyNumberFormat="1" applyFont="1" applyFill="1" applyBorder="1" applyAlignment="1">
      <alignment vertical="center"/>
    </xf>
    <xf numFmtId="177" fontId="26" fillId="25" borderId="24" xfId="0" applyNumberFormat="1" applyFont="1" applyFill="1" applyBorder="1" applyAlignment="1">
      <alignment vertical="center"/>
    </xf>
    <xf numFmtId="177" fontId="26" fillId="25" borderId="26" xfId="0" applyNumberFormat="1" applyFont="1" applyFill="1" applyBorder="1" applyAlignment="1">
      <alignment vertical="center"/>
    </xf>
    <xf numFmtId="177" fontId="26" fillId="25" borderId="14" xfId="0" applyNumberFormat="1" applyFont="1" applyFill="1" applyBorder="1" applyAlignment="1">
      <alignment vertical="center"/>
    </xf>
    <xf numFmtId="177" fontId="26" fillId="25" borderId="17" xfId="0" applyNumberFormat="1" applyFont="1" applyFill="1" applyBorder="1" applyAlignment="1">
      <alignment vertical="center"/>
    </xf>
    <xf numFmtId="177" fontId="26" fillId="25" borderId="12" xfId="0" applyNumberFormat="1" applyFont="1" applyFill="1" applyBorder="1" applyAlignment="1">
      <alignment vertical="center"/>
    </xf>
    <xf numFmtId="177" fontId="26" fillId="25" borderId="16" xfId="0" applyNumberFormat="1" applyFont="1" applyFill="1" applyBorder="1" applyAlignment="1">
      <alignment vertical="center"/>
    </xf>
    <xf numFmtId="177" fontId="26" fillId="25" borderId="28" xfId="0" applyNumberFormat="1" applyFont="1" applyFill="1" applyBorder="1" applyAlignment="1">
      <alignment vertical="center"/>
    </xf>
    <xf numFmtId="0" fontId="25" fillId="0" borderId="0" xfId="0" applyFont="1" applyAlignment="1">
      <alignment horizontal="center"/>
    </xf>
    <xf numFmtId="0" fontId="26" fillId="24" borderId="18" xfId="0" applyFont="1" applyFill="1" applyBorder="1" applyAlignment="1">
      <alignment vertical="center"/>
    </xf>
    <xf numFmtId="0" fontId="26" fillId="24" borderId="22" xfId="0" applyFont="1" applyFill="1" applyBorder="1" applyAlignment="1">
      <alignment vertical="center"/>
    </xf>
    <xf numFmtId="0" fontId="26" fillId="24" borderId="28" xfId="0" applyFont="1" applyFill="1" applyBorder="1" applyAlignment="1">
      <alignment vertical="center"/>
    </xf>
    <xf numFmtId="178" fontId="25" fillId="0" borderId="19" xfId="0" applyNumberFormat="1" applyFont="1" applyBorder="1"/>
    <xf numFmtId="178" fontId="26" fillId="25" borderId="19" xfId="0" applyNumberFormat="1" applyFont="1" applyFill="1" applyBorder="1" applyAlignment="1">
      <alignment vertical="center"/>
    </xf>
    <xf numFmtId="178" fontId="26" fillId="26" borderId="19" xfId="0" applyNumberFormat="1" applyFont="1" applyFill="1" applyBorder="1" applyAlignment="1">
      <alignment vertical="center"/>
    </xf>
    <xf numFmtId="178" fontId="25" fillId="0" borderId="21" xfId="0" applyNumberFormat="1" applyFont="1" applyBorder="1"/>
    <xf numFmtId="178" fontId="26" fillId="25" borderId="21" xfId="0" applyNumberFormat="1" applyFont="1" applyFill="1" applyBorder="1" applyAlignment="1">
      <alignment vertical="center"/>
    </xf>
    <xf numFmtId="178" fontId="26" fillId="26" borderId="21" xfId="0" applyNumberFormat="1" applyFont="1" applyFill="1" applyBorder="1" applyAlignment="1">
      <alignment vertical="center"/>
    </xf>
    <xf numFmtId="178" fontId="25" fillId="0" borderId="23" xfId="0" applyNumberFormat="1" applyFont="1" applyBorder="1"/>
    <xf numFmtId="178" fontId="26" fillId="25" borderId="23" xfId="0" applyNumberFormat="1" applyFont="1" applyFill="1" applyBorder="1" applyAlignment="1">
      <alignment vertical="center"/>
    </xf>
    <xf numFmtId="178" fontId="26" fillId="26" borderId="23" xfId="0" applyNumberFormat="1" applyFont="1" applyFill="1" applyBorder="1" applyAlignment="1">
      <alignment vertical="center"/>
    </xf>
    <xf numFmtId="178" fontId="25" fillId="0" borderId="25" xfId="0" applyNumberFormat="1" applyFont="1" applyBorder="1"/>
    <xf numFmtId="178" fontId="26" fillId="25" borderId="25" xfId="0" applyNumberFormat="1" applyFont="1" applyFill="1" applyBorder="1" applyAlignment="1">
      <alignment vertical="center"/>
    </xf>
    <xf numFmtId="178" fontId="26" fillId="26" borderId="25" xfId="0" applyNumberFormat="1" applyFont="1" applyFill="1" applyBorder="1" applyAlignment="1">
      <alignment vertical="center"/>
    </xf>
    <xf numFmtId="178" fontId="25" fillId="0" borderId="27" xfId="0" applyNumberFormat="1" applyFont="1" applyBorder="1"/>
    <xf numFmtId="178" fontId="26" fillId="25" borderId="27" xfId="0" applyNumberFormat="1" applyFont="1" applyFill="1" applyBorder="1" applyAlignment="1">
      <alignment vertical="center"/>
    </xf>
    <xf numFmtId="178" fontId="26" fillId="26" borderId="27" xfId="0" applyNumberFormat="1" applyFont="1" applyFill="1" applyBorder="1" applyAlignment="1">
      <alignment vertical="center"/>
    </xf>
    <xf numFmtId="178" fontId="25" fillId="0" borderId="29" xfId="0" applyNumberFormat="1" applyFont="1" applyBorder="1"/>
    <xf numFmtId="178" fontId="26" fillId="25" borderId="29" xfId="0" applyNumberFormat="1" applyFont="1" applyFill="1" applyBorder="1" applyAlignment="1">
      <alignment vertical="center"/>
    </xf>
    <xf numFmtId="178" fontId="26" fillId="26" borderId="29" xfId="0" applyNumberFormat="1" applyFont="1" applyFill="1" applyBorder="1" applyAlignment="1">
      <alignment vertical="center"/>
    </xf>
    <xf numFmtId="178" fontId="26" fillId="24" borderId="19" xfId="0" applyNumberFormat="1" applyFont="1" applyFill="1" applyBorder="1" applyAlignment="1">
      <alignment vertical="center"/>
    </xf>
    <xf numFmtId="178" fontId="26" fillId="27" borderId="19" xfId="0" applyNumberFormat="1" applyFont="1" applyFill="1" applyBorder="1" applyAlignment="1">
      <alignment vertical="center"/>
    </xf>
    <xf numFmtId="178" fontId="26" fillId="24" borderId="23" xfId="0" applyNumberFormat="1" applyFont="1" applyFill="1" applyBorder="1" applyAlignment="1">
      <alignment vertical="center"/>
    </xf>
    <xf numFmtId="178" fontId="26" fillId="27" borderId="23" xfId="0" applyNumberFormat="1" applyFont="1" applyFill="1" applyBorder="1" applyAlignment="1">
      <alignment vertical="center"/>
    </xf>
    <xf numFmtId="178" fontId="26" fillId="24" borderId="29" xfId="0" applyNumberFormat="1" applyFont="1" applyFill="1" applyBorder="1" applyAlignment="1">
      <alignment vertical="center"/>
    </xf>
    <xf numFmtId="178" fontId="26" fillId="27" borderId="29" xfId="0" applyNumberFormat="1" applyFont="1" applyFill="1" applyBorder="1" applyAlignment="1">
      <alignment vertical="center"/>
    </xf>
  </cellXfs>
  <cellStyles count="7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2000000}"/>
    <cellStyle name="桁区切り 2 2" xfId="35" xr:uid="{00000000-0005-0000-0000-000023000000}"/>
    <cellStyle name="見出し 1 2" xfId="36" xr:uid="{00000000-0005-0000-0000-000024000000}"/>
    <cellStyle name="見出し 2 2" xfId="37" xr:uid="{00000000-0005-0000-0000-000025000000}"/>
    <cellStyle name="見出し 3 2" xfId="38" xr:uid="{00000000-0005-0000-0000-000026000000}"/>
    <cellStyle name="見出し 4 2" xfId="39" xr:uid="{00000000-0005-0000-0000-000027000000}"/>
    <cellStyle name="集計 2" xfId="40" xr:uid="{00000000-0005-0000-0000-000028000000}"/>
    <cellStyle name="出力 2" xfId="41" xr:uid="{00000000-0005-0000-0000-000029000000}"/>
    <cellStyle name="説明文 2" xfId="42" xr:uid="{00000000-0005-0000-0000-00002A000000}"/>
    <cellStyle name="入力 2" xfId="43" xr:uid="{00000000-0005-0000-0000-00002B000000}"/>
    <cellStyle name="標準" xfId="0" builtinId="0"/>
    <cellStyle name="標準 10" xfId="44" xr:uid="{00000000-0005-0000-0000-00002D000000}"/>
    <cellStyle name="標準 11" xfId="45" xr:uid="{00000000-0005-0000-0000-00002E000000}"/>
    <cellStyle name="標準 12" xfId="46" xr:uid="{00000000-0005-0000-0000-00002F000000}"/>
    <cellStyle name="標準 13" xfId="47" xr:uid="{00000000-0005-0000-0000-000030000000}"/>
    <cellStyle name="標準 14" xfId="48" xr:uid="{00000000-0005-0000-0000-000031000000}"/>
    <cellStyle name="標準 15" xfId="49" xr:uid="{00000000-0005-0000-0000-000032000000}"/>
    <cellStyle name="標準 16" xfId="50" xr:uid="{00000000-0005-0000-0000-000033000000}"/>
    <cellStyle name="標準 17" xfId="51" xr:uid="{00000000-0005-0000-0000-000034000000}"/>
    <cellStyle name="標準 18" xfId="52" xr:uid="{00000000-0005-0000-0000-000035000000}"/>
    <cellStyle name="標準 19" xfId="53" xr:uid="{00000000-0005-0000-0000-000036000000}"/>
    <cellStyle name="標準 2" xfId="54" xr:uid="{00000000-0005-0000-0000-000037000000}"/>
    <cellStyle name="標準 2 2" xfId="55" xr:uid="{00000000-0005-0000-0000-000038000000}"/>
    <cellStyle name="標準 2 3" xfId="56" xr:uid="{00000000-0005-0000-0000-000039000000}"/>
    <cellStyle name="標準 20" xfId="57" xr:uid="{00000000-0005-0000-0000-00003A000000}"/>
    <cellStyle name="標準 21" xfId="58" xr:uid="{00000000-0005-0000-0000-00003B000000}"/>
    <cellStyle name="標準 22" xfId="59" xr:uid="{00000000-0005-0000-0000-00003C000000}"/>
    <cellStyle name="標準 23" xfId="60" xr:uid="{00000000-0005-0000-0000-00003D000000}"/>
    <cellStyle name="標準 24" xfId="61" xr:uid="{00000000-0005-0000-0000-00003E000000}"/>
    <cellStyle name="標準 25" xfId="62" xr:uid="{00000000-0005-0000-0000-00003F000000}"/>
    <cellStyle name="標準 26" xfId="63" xr:uid="{00000000-0005-0000-0000-000040000000}"/>
    <cellStyle name="標準 3" xfId="64" xr:uid="{00000000-0005-0000-0000-000041000000}"/>
    <cellStyle name="標準 3 2" xfId="65" xr:uid="{00000000-0005-0000-0000-000042000000}"/>
    <cellStyle name="標準 3 2 2" xfId="66" xr:uid="{00000000-0005-0000-0000-000043000000}"/>
    <cellStyle name="標準 3 3" xfId="67" xr:uid="{00000000-0005-0000-0000-000044000000}"/>
    <cellStyle name="標準 4" xfId="68" xr:uid="{00000000-0005-0000-0000-000045000000}"/>
    <cellStyle name="標準 4 2" xfId="69" xr:uid="{00000000-0005-0000-0000-000046000000}"/>
    <cellStyle name="標準 5" xfId="70" xr:uid="{00000000-0005-0000-0000-000047000000}"/>
    <cellStyle name="標準 6" xfId="71" xr:uid="{00000000-0005-0000-0000-000048000000}"/>
    <cellStyle name="標準 7" xfId="72" xr:uid="{00000000-0005-0000-0000-000049000000}"/>
    <cellStyle name="標準 8" xfId="73" xr:uid="{00000000-0005-0000-0000-00004A000000}"/>
    <cellStyle name="標準 9" xfId="74" xr:uid="{00000000-0005-0000-0000-00004B000000}"/>
    <cellStyle name="未定義" xfId="75" xr:uid="{00000000-0005-0000-0000-00004C000000}"/>
    <cellStyle name="良い 2" xfId="76" xr:uid="{00000000-0005-0000-0000-00004D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'電子回路基板_数量(千㎡)'!$Q$9:$CQ$9</c:f>
              <c:numCache>
                <c:formatCode>#,##0_ </c:formatCode>
                <c:ptCount val="7"/>
                <c:pt idx="0">
                  <c:v>1734.1529999999998</c:v>
                </c:pt>
                <c:pt idx="1">
                  <c:v>1536.827</c:v>
                </c:pt>
                <c:pt idx="2">
                  <c:v>1355.5690000000002</c:v>
                </c:pt>
                <c:pt idx="3">
                  <c:v>1574.2350000000004</c:v>
                </c:pt>
                <c:pt idx="4">
                  <c:v>1492.38</c:v>
                </c:pt>
                <c:pt idx="5">
                  <c:v>1345.5389999999998</c:v>
                </c:pt>
                <c:pt idx="6">
                  <c:v>1270.1639999999998</c:v>
                </c:pt>
              </c:numCache>
            </c:numRef>
          </c:val>
          <c:extLst>
            <c:ext xmlns:c16="http://schemas.microsoft.com/office/drawing/2014/chart" uri="{C3380CC4-5D6E-409C-BE32-E72D297353CC}">
              <c16:uniqueId val="{00000000-386B-4BCA-89EA-568283EBE1E9}"/>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'電子回路基板_数量(千㎡)'!$Q$10:$CQ$10</c:f>
              <c:numCache>
                <c:formatCode>#,##0_ </c:formatCode>
                <c:ptCount val="7"/>
                <c:pt idx="0">
                  <c:v>4580.5510000000004</c:v>
                </c:pt>
                <c:pt idx="1">
                  <c:v>4055.6809999999996</c:v>
                </c:pt>
                <c:pt idx="2">
                  <c:v>3677.3110000000001</c:v>
                </c:pt>
                <c:pt idx="3">
                  <c:v>4045.4420000000005</c:v>
                </c:pt>
                <c:pt idx="4">
                  <c:v>3776.5469999999991</c:v>
                </c:pt>
                <c:pt idx="5">
                  <c:v>3075.79</c:v>
                </c:pt>
                <c:pt idx="6">
                  <c:v>2617.9009999999998</c:v>
                </c:pt>
              </c:numCache>
            </c:numRef>
          </c:val>
          <c:extLst>
            <c:ext xmlns:c16="http://schemas.microsoft.com/office/drawing/2014/chart" uri="{C3380CC4-5D6E-409C-BE32-E72D297353CC}">
              <c16:uniqueId val="{00000001-386B-4BCA-89EA-568283EBE1E9}"/>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'電子回路基板_数量(千㎡)'!$Q$11:$CQ$11</c:f>
              <c:numCache>
                <c:formatCode>#,##0_ </c:formatCode>
                <c:ptCount val="7"/>
                <c:pt idx="0">
                  <c:v>2188.9440000000004</c:v>
                </c:pt>
                <c:pt idx="1">
                  <c:v>2071.8739999999998</c:v>
                </c:pt>
                <c:pt idx="2">
                  <c:v>1845.7450000000001</c:v>
                </c:pt>
                <c:pt idx="3">
                  <c:v>2125.1959999999999</c:v>
                </c:pt>
                <c:pt idx="4">
                  <c:v>2055.2149999999997</c:v>
                </c:pt>
                <c:pt idx="5">
                  <c:v>1827.623</c:v>
                </c:pt>
                <c:pt idx="6">
                  <c:v>1670.4990000000003</c:v>
                </c:pt>
              </c:numCache>
            </c:numRef>
          </c:val>
          <c:extLst>
            <c:ext xmlns:c16="http://schemas.microsoft.com/office/drawing/2014/chart" uri="{C3380CC4-5D6E-409C-BE32-E72D297353CC}">
              <c16:uniqueId val="{00000002-386B-4BCA-89EA-568283EBE1E9}"/>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'電子回路基板_数量(千㎡)'!$Q$12:$CQ$12</c:f>
              <c:numCache>
                <c:formatCode>#,##0_ </c:formatCode>
                <c:ptCount val="7"/>
                <c:pt idx="0">
                  <c:v>908.87499999999977</c:v>
                </c:pt>
                <c:pt idx="1">
                  <c:v>908.91800000000023</c:v>
                </c:pt>
                <c:pt idx="2">
                  <c:v>841.47100000000012</c:v>
                </c:pt>
                <c:pt idx="3">
                  <c:v>956.66399999999976</c:v>
                </c:pt>
                <c:pt idx="4">
                  <c:v>893.02800000000002</c:v>
                </c:pt>
                <c:pt idx="5">
                  <c:v>762.82799999999997</c:v>
                </c:pt>
                <c:pt idx="6">
                  <c:v>709.17100000000005</c:v>
                </c:pt>
              </c:numCache>
            </c:numRef>
          </c:val>
          <c:extLst>
            <c:ext xmlns:c16="http://schemas.microsoft.com/office/drawing/2014/chart" uri="{C3380CC4-5D6E-409C-BE32-E72D297353CC}">
              <c16:uniqueId val="{00000003-386B-4BCA-89EA-568283EBE1E9}"/>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'電子回路基板_数量(千㎡)'!$Q$13:$CQ$13</c:f>
              <c:numCache>
                <c:formatCode>#,##0_ </c:formatCode>
                <c:ptCount val="7"/>
                <c:pt idx="0">
                  <c:v>118.47</c:v>
                </c:pt>
                <c:pt idx="1">
                  <c:v>108.075</c:v>
                </c:pt>
                <c:pt idx="2">
                  <c:v>103.54400000000001</c:v>
                </c:pt>
                <c:pt idx="3">
                  <c:v>119.645</c:v>
                </c:pt>
                <c:pt idx="4">
                  <c:v>125.492</c:v>
                </c:pt>
                <c:pt idx="5">
                  <c:v>99.879000000000005</c:v>
                </c:pt>
                <c:pt idx="6">
                  <c:v>86.814000000000007</c:v>
                </c:pt>
              </c:numCache>
            </c:numRef>
          </c:val>
          <c:extLst>
            <c:ext xmlns:c16="http://schemas.microsoft.com/office/drawing/2014/chart" uri="{C3380CC4-5D6E-409C-BE32-E72D297353CC}">
              <c16:uniqueId val="{00000004-386B-4BCA-89EA-568283EBE1E9}"/>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'電子回路基板_数量(千㎡)'!$Q$14:$CQ$14</c:f>
              <c:numCache>
                <c:formatCode>#,##0_ </c:formatCode>
                <c:ptCount val="7"/>
                <c:pt idx="0">
                  <c:v>884.51299999999981</c:v>
                </c:pt>
                <c:pt idx="1">
                  <c:v>737.78800000000001</c:v>
                </c:pt>
                <c:pt idx="2">
                  <c:v>782.95699999999988</c:v>
                </c:pt>
                <c:pt idx="3">
                  <c:v>903.98800000000006</c:v>
                </c:pt>
                <c:pt idx="4">
                  <c:v>804.28600000000006</c:v>
                </c:pt>
                <c:pt idx="5">
                  <c:v>628.46199999999999</c:v>
                </c:pt>
                <c:pt idx="6">
                  <c:v>614.72699999999998</c:v>
                </c:pt>
              </c:numCache>
            </c:numRef>
          </c:val>
          <c:extLst>
            <c:ext xmlns:c16="http://schemas.microsoft.com/office/drawing/2014/chart" uri="{C3380CC4-5D6E-409C-BE32-E72D297353CC}">
              <c16:uniqueId val="{00000005-386B-4BCA-89EA-568283EBE1E9}"/>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'電子回路基板_生産額(百万円)'!$Q$9:$CQ$9</c:f>
              <c:numCache>
                <c:formatCode>#,##0_ </c:formatCode>
                <c:ptCount val="7"/>
                <c:pt idx="0">
                  <c:v>9211</c:v>
                </c:pt>
                <c:pt idx="1">
                  <c:v>8381</c:v>
                </c:pt>
                <c:pt idx="2">
                  <c:v>7249</c:v>
                </c:pt>
                <c:pt idx="3">
                  <c:v>9086</c:v>
                </c:pt>
                <c:pt idx="4">
                  <c:v>9297</c:v>
                </c:pt>
                <c:pt idx="5">
                  <c:v>9000</c:v>
                </c:pt>
                <c:pt idx="6">
                  <c:v>8400</c:v>
                </c:pt>
              </c:numCache>
            </c:numRef>
          </c:val>
          <c:extLst>
            <c:ext xmlns:c16="http://schemas.microsoft.com/office/drawing/2014/chart" uri="{C3380CC4-5D6E-409C-BE32-E72D297353CC}">
              <c16:uniqueId val="{00000000-64B6-40CF-A423-A905244B483F}"/>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'電子回路基板_生産額(百万円)'!$Q$10:$CQ$10</c:f>
              <c:numCache>
                <c:formatCode>#,##0_ </c:formatCode>
                <c:ptCount val="7"/>
                <c:pt idx="0">
                  <c:v>77897</c:v>
                </c:pt>
                <c:pt idx="1">
                  <c:v>66209</c:v>
                </c:pt>
                <c:pt idx="2">
                  <c:v>63032</c:v>
                </c:pt>
                <c:pt idx="3">
                  <c:v>72180</c:v>
                </c:pt>
                <c:pt idx="4">
                  <c:v>77883</c:v>
                </c:pt>
                <c:pt idx="5">
                  <c:v>67369</c:v>
                </c:pt>
                <c:pt idx="6">
                  <c:v>66297</c:v>
                </c:pt>
              </c:numCache>
            </c:numRef>
          </c:val>
          <c:extLst>
            <c:ext xmlns:c16="http://schemas.microsoft.com/office/drawing/2014/chart" uri="{C3380CC4-5D6E-409C-BE32-E72D297353CC}">
              <c16:uniqueId val="{00000001-64B6-40CF-A423-A905244B483F}"/>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'電子回路基板_生産額(百万円)'!$Q$11:$CQ$11</c:f>
              <c:numCache>
                <c:formatCode>#,##0_ </c:formatCode>
                <c:ptCount val="7"/>
                <c:pt idx="0">
                  <c:v>56082</c:v>
                </c:pt>
                <c:pt idx="1">
                  <c:v>51575</c:v>
                </c:pt>
                <c:pt idx="2">
                  <c:v>53382</c:v>
                </c:pt>
                <c:pt idx="3">
                  <c:v>63561</c:v>
                </c:pt>
                <c:pt idx="4">
                  <c:v>71361</c:v>
                </c:pt>
                <c:pt idx="5">
                  <c:v>61979</c:v>
                </c:pt>
                <c:pt idx="6">
                  <c:v>56586</c:v>
                </c:pt>
              </c:numCache>
            </c:numRef>
          </c:val>
          <c:extLst>
            <c:ext xmlns:c16="http://schemas.microsoft.com/office/drawing/2014/chart" uri="{C3380CC4-5D6E-409C-BE32-E72D297353CC}">
              <c16:uniqueId val="{00000002-64B6-40CF-A423-A905244B483F}"/>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'電子回路基板_生産額(百万円)'!$Q$12:$CQ$12</c:f>
              <c:numCache>
                <c:formatCode>#,##0_ </c:formatCode>
                <c:ptCount val="7"/>
                <c:pt idx="0">
                  <c:v>63904</c:v>
                </c:pt>
                <c:pt idx="1">
                  <c:v>61438</c:v>
                </c:pt>
                <c:pt idx="2">
                  <c:v>60516</c:v>
                </c:pt>
                <c:pt idx="3">
                  <c:v>70398</c:v>
                </c:pt>
                <c:pt idx="4">
                  <c:v>79186</c:v>
                </c:pt>
                <c:pt idx="5">
                  <c:v>70220</c:v>
                </c:pt>
                <c:pt idx="6">
                  <c:v>66766</c:v>
                </c:pt>
              </c:numCache>
            </c:numRef>
          </c:val>
          <c:extLst>
            <c:ext xmlns:c16="http://schemas.microsoft.com/office/drawing/2014/chart" uri="{C3380CC4-5D6E-409C-BE32-E72D297353CC}">
              <c16:uniqueId val="{00000003-64B6-40CF-A423-A905244B483F}"/>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'電子回路基板_生産額(百万円)'!$Q$13:$CQ$13</c:f>
              <c:numCache>
                <c:formatCode>#,##0_ </c:formatCode>
                <c:ptCount val="7"/>
                <c:pt idx="0">
                  <c:v>22272</c:v>
                </c:pt>
                <c:pt idx="1">
                  <c:v>20294</c:v>
                </c:pt>
                <c:pt idx="2">
                  <c:v>23769</c:v>
                </c:pt>
                <c:pt idx="3">
                  <c:v>26667</c:v>
                </c:pt>
                <c:pt idx="4">
                  <c:v>29473</c:v>
                </c:pt>
                <c:pt idx="5">
                  <c:v>24573</c:v>
                </c:pt>
                <c:pt idx="6">
                  <c:v>27691</c:v>
                </c:pt>
              </c:numCache>
            </c:numRef>
          </c:val>
          <c:extLst>
            <c:ext xmlns:c16="http://schemas.microsoft.com/office/drawing/2014/chart" uri="{C3380CC4-5D6E-409C-BE32-E72D297353CC}">
              <c16:uniqueId val="{00000004-64B6-40CF-A423-A905244B483F}"/>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'電子回路基板_生産額(百万円)'!$Q$14:$CQ$14</c:f>
              <c:numCache>
                <c:formatCode>#,##0_ </c:formatCode>
                <c:ptCount val="7"/>
                <c:pt idx="0">
                  <c:v>89732</c:v>
                </c:pt>
                <c:pt idx="1">
                  <c:v>90291</c:v>
                </c:pt>
                <c:pt idx="2">
                  <c:v>125922</c:v>
                </c:pt>
                <c:pt idx="3">
                  <c:v>171003</c:v>
                </c:pt>
                <c:pt idx="4">
                  <c:v>163192</c:v>
                </c:pt>
                <c:pt idx="5">
                  <c:v>118360</c:v>
                </c:pt>
                <c:pt idx="6">
                  <c:v>109571</c:v>
                </c:pt>
              </c:numCache>
            </c:numRef>
          </c:val>
          <c:extLst>
            <c:ext xmlns:c16="http://schemas.microsoft.com/office/drawing/2014/chart" uri="{C3380CC4-5D6E-409C-BE32-E72D297353CC}">
              <c16:uniqueId val="{00000005-64B6-40CF-A423-A905244B483F}"/>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val>
            <c:numRef>
              <c:f>'電子回路基板_生産額(百万円)'!$CE$9:$CP$9</c:f>
            </c:numRef>
          </c:val>
          <c:extLst>
            <c:ext xmlns:c16="http://schemas.microsoft.com/office/drawing/2014/chart" uri="{C3380CC4-5D6E-409C-BE32-E72D297353CC}">
              <c16:uniqueId val="{00000000-809A-48D9-A8BC-95A3BA470485}"/>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val>
            <c:numRef>
              <c:f>'電子回路基板_生産額(百万円)'!$CE$10:$CP$10</c:f>
            </c:numRef>
          </c:val>
          <c:extLst>
            <c:ext xmlns:c16="http://schemas.microsoft.com/office/drawing/2014/chart" uri="{C3380CC4-5D6E-409C-BE32-E72D297353CC}">
              <c16:uniqueId val="{00000001-809A-48D9-A8BC-95A3BA470485}"/>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val>
            <c:numRef>
              <c:f>'電子回路基板_生産額(百万円)'!$CE$11:$CP$11</c:f>
            </c:numRef>
          </c:val>
          <c:extLst>
            <c:ext xmlns:c16="http://schemas.microsoft.com/office/drawing/2014/chart" uri="{C3380CC4-5D6E-409C-BE32-E72D297353CC}">
              <c16:uniqueId val="{00000002-809A-48D9-A8BC-95A3BA470485}"/>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val>
            <c:numRef>
              <c:f>'電子回路基板_生産額(百万円)'!$CE$12:$CP$12</c:f>
            </c:numRef>
          </c:val>
          <c:extLst>
            <c:ext xmlns:c16="http://schemas.microsoft.com/office/drawing/2014/chart" uri="{C3380CC4-5D6E-409C-BE32-E72D297353CC}">
              <c16:uniqueId val="{00000003-809A-48D9-A8BC-95A3BA470485}"/>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val>
            <c:numRef>
              <c:f>'電子回路基板_生産額(百万円)'!$CE$13:$CP$13</c:f>
            </c:numRef>
          </c:val>
          <c:extLst>
            <c:ext xmlns:c16="http://schemas.microsoft.com/office/drawing/2014/chart" uri="{C3380CC4-5D6E-409C-BE32-E72D297353CC}">
              <c16:uniqueId val="{00000004-809A-48D9-A8BC-95A3BA470485}"/>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val>
            <c:numRef>
              <c:f>'電子回路基板_生産額(百万円)'!$CE$14:$CP$14</c:f>
            </c:numRef>
          </c:val>
          <c:extLst>
            <c:ext xmlns:c16="http://schemas.microsoft.com/office/drawing/2014/chart" uri="{C3380CC4-5D6E-409C-BE32-E72D297353CC}">
              <c16:uniqueId val="{00000005-809A-48D9-A8BC-95A3BA470485}"/>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'電子回路基板_生産額(百万円)'!$D$9</c:f>
              <c:strCache>
                <c:ptCount val="1"/>
                <c:pt idx="0">
                  <c:v>片面ﾌﾟﾘﾝﾄ配線板</c:v>
                </c:pt>
              </c:strCache>
            </c:strRef>
          </c:tx>
          <c:spPr>
            <a:solidFill>
              <a:schemeClr val="accent1"/>
            </a:solidFill>
            <a:ln>
              <a:noFill/>
            </a:ln>
            <a:effectLst/>
          </c:spPr>
          <c:invertIfNegative val="0"/>
          <c:val>
            <c:numRef>
              <c:f>'電子回路基板_生産額(百万円)'!$CR$9:$DC$9</c:f>
              <c:numCache>
                <c:formatCode>#,##0_ </c:formatCode>
                <c:ptCount val="12"/>
                <c:pt idx="0">
                  <c:v>683</c:v>
                </c:pt>
                <c:pt idx="1">
                  <c:v>642</c:v>
                </c:pt>
                <c:pt idx="2">
                  <c:v>698</c:v>
                </c:pt>
                <c:pt idx="3">
                  <c:v>732</c:v>
                </c:pt>
                <c:pt idx="4">
                  <c:v>696</c:v>
                </c:pt>
                <c:pt idx="5">
                  <c:v>825</c:v>
                </c:pt>
                <c:pt idx="6">
                  <c:v>774</c:v>
                </c:pt>
                <c:pt idx="7">
                  <c:v>655</c:v>
                </c:pt>
                <c:pt idx="8">
                  <c:v>816</c:v>
                </c:pt>
              </c:numCache>
            </c:numRef>
          </c:val>
          <c:extLst>
            <c:ext xmlns:c16="http://schemas.microsoft.com/office/drawing/2014/chart" uri="{C3380CC4-5D6E-409C-BE32-E72D297353CC}">
              <c16:uniqueId val="{00000000-4BBD-41B0-92B0-8CE697CBAEB3}"/>
            </c:ext>
          </c:extLst>
        </c:ser>
        <c:ser>
          <c:idx val="1"/>
          <c:order val="1"/>
          <c:tx>
            <c:strRef>
              <c:f>'電子回路基板_生産額(百万円)'!$D$10</c:f>
              <c:strCache>
                <c:ptCount val="1"/>
                <c:pt idx="0">
                  <c:v>両面ﾌﾟﾘﾝﾄ配線板</c:v>
                </c:pt>
              </c:strCache>
            </c:strRef>
          </c:tx>
          <c:spPr>
            <a:solidFill>
              <a:schemeClr val="accent2"/>
            </a:solidFill>
            <a:ln>
              <a:noFill/>
            </a:ln>
            <a:effectLst/>
          </c:spPr>
          <c:invertIfNegative val="0"/>
          <c:val>
            <c:numRef>
              <c:f>'電子回路基板_生産額(百万円)'!$CR$10:$DC$10</c:f>
              <c:numCache>
                <c:formatCode>#,##0_ </c:formatCode>
                <c:ptCount val="12"/>
                <c:pt idx="0">
                  <c:v>5146</c:v>
                </c:pt>
                <c:pt idx="1">
                  <c:v>5170</c:v>
                </c:pt>
                <c:pt idx="2">
                  <c:v>6112</c:v>
                </c:pt>
                <c:pt idx="3">
                  <c:v>5965</c:v>
                </c:pt>
                <c:pt idx="4">
                  <c:v>6102</c:v>
                </c:pt>
                <c:pt idx="5">
                  <c:v>6015</c:v>
                </c:pt>
                <c:pt idx="6">
                  <c:v>6821</c:v>
                </c:pt>
                <c:pt idx="7">
                  <c:v>5996</c:v>
                </c:pt>
                <c:pt idx="8">
                  <c:v>6846</c:v>
                </c:pt>
              </c:numCache>
            </c:numRef>
          </c:val>
          <c:extLst>
            <c:ext xmlns:c16="http://schemas.microsoft.com/office/drawing/2014/chart" uri="{C3380CC4-5D6E-409C-BE32-E72D297353CC}">
              <c16:uniqueId val="{00000001-4BBD-41B0-92B0-8CE697CBAEB3}"/>
            </c:ext>
          </c:extLst>
        </c:ser>
        <c:ser>
          <c:idx val="2"/>
          <c:order val="2"/>
          <c:tx>
            <c:strRef>
              <c:f>'電子回路基板_生産額(百万円)'!$D$11</c:f>
              <c:strCache>
                <c:ptCount val="1"/>
                <c:pt idx="0">
                  <c:v>多層ﾌﾟﾘﾝﾄ配線板(4層)</c:v>
                </c:pt>
              </c:strCache>
            </c:strRef>
          </c:tx>
          <c:spPr>
            <a:solidFill>
              <a:schemeClr val="accent3"/>
            </a:solidFill>
            <a:ln>
              <a:noFill/>
            </a:ln>
            <a:effectLst/>
          </c:spPr>
          <c:invertIfNegative val="0"/>
          <c:val>
            <c:numRef>
              <c:f>'電子回路基板_生産額(百万円)'!$CR$11:$DC$11</c:f>
              <c:numCache>
                <c:formatCode>#,##0_ </c:formatCode>
                <c:ptCount val="12"/>
                <c:pt idx="0">
                  <c:v>4272</c:v>
                </c:pt>
                <c:pt idx="1">
                  <c:v>4118</c:v>
                </c:pt>
                <c:pt idx="2">
                  <c:v>4497</c:v>
                </c:pt>
                <c:pt idx="3">
                  <c:v>4570</c:v>
                </c:pt>
                <c:pt idx="4">
                  <c:v>4252</c:v>
                </c:pt>
                <c:pt idx="5">
                  <c:v>4686</c:v>
                </c:pt>
                <c:pt idx="6">
                  <c:v>4882</c:v>
                </c:pt>
                <c:pt idx="7">
                  <c:v>4691</c:v>
                </c:pt>
                <c:pt idx="8">
                  <c:v>5368</c:v>
                </c:pt>
              </c:numCache>
            </c:numRef>
          </c:val>
          <c:extLst>
            <c:ext xmlns:c16="http://schemas.microsoft.com/office/drawing/2014/chart" uri="{C3380CC4-5D6E-409C-BE32-E72D297353CC}">
              <c16:uniqueId val="{00000002-4BBD-41B0-92B0-8CE697CBAEB3}"/>
            </c:ext>
          </c:extLst>
        </c:ser>
        <c:ser>
          <c:idx val="3"/>
          <c:order val="3"/>
          <c:tx>
            <c:strRef>
              <c:f>'電子回路基板_生産額(百万円)'!$D$12</c:f>
              <c:strCache>
                <c:ptCount val="1"/>
                <c:pt idx="0">
                  <c:v>多層ﾌﾟﾘﾝﾄ配線板(6～8層)</c:v>
                </c:pt>
              </c:strCache>
            </c:strRef>
          </c:tx>
          <c:spPr>
            <a:solidFill>
              <a:schemeClr val="accent4"/>
            </a:solidFill>
            <a:ln>
              <a:noFill/>
            </a:ln>
            <a:effectLst/>
          </c:spPr>
          <c:invertIfNegative val="0"/>
          <c:val>
            <c:numRef>
              <c:f>'電子回路基板_生産額(百万円)'!$CR$12:$DC$12</c:f>
              <c:numCache>
                <c:formatCode>#,##0_ </c:formatCode>
                <c:ptCount val="12"/>
                <c:pt idx="0">
                  <c:v>5246</c:v>
                </c:pt>
                <c:pt idx="1">
                  <c:v>5443</c:v>
                </c:pt>
                <c:pt idx="2">
                  <c:v>6016</c:v>
                </c:pt>
                <c:pt idx="3">
                  <c:v>5847</c:v>
                </c:pt>
                <c:pt idx="4">
                  <c:v>5482</c:v>
                </c:pt>
                <c:pt idx="5">
                  <c:v>6220</c:v>
                </c:pt>
                <c:pt idx="6">
                  <c:v>6720</c:v>
                </c:pt>
                <c:pt idx="7">
                  <c:v>6181</c:v>
                </c:pt>
                <c:pt idx="8">
                  <c:v>6523</c:v>
                </c:pt>
              </c:numCache>
            </c:numRef>
          </c:val>
          <c:extLst>
            <c:ext xmlns:c16="http://schemas.microsoft.com/office/drawing/2014/chart" uri="{C3380CC4-5D6E-409C-BE32-E72D297353CC}">
              <c16:uniqueId val="{00000003-4BBD-41B0-92B0-8CE697CBAEB3}"/>
            </c:ext>
          </c:extLst>
        </c:ser>
        <c:ser>
          <c:idx val="4"/>
          <c:order val="4"/>
          <c:tx>
            <c:strRef>
              <c:f>'電子回路基板_生産額(百万円)'!$D$13</c:f>
              <c:strCache>
                <c:ptCount val="1"/>
                <c:pt idx="0">
                  <c:v>多層ﾌﾟﾘﾝﾄ配線板(10層以上)</c:v>
                </c:pt>
              </c:strCache>
            </c:strRef>
          </c:tx>
          <c:spPr>
            <a:solidFill>
              <a:schemeClr val="accent5"/>
            </a:solidFill>
            <a:ln>
              <a:noFill/>
            </a:ln>
            <a:effectLst/>
          </c:spPr>
          <c:invertIfNegative val="0"/>
          <c:val>
            <c:numRef>
              <c:f>'電子回路基板_生産額(百万円)'!$CR$13:$DC$13</c:f>
              <c:numCache>
                <c:formatCode>#,##0_ </c:formatCode>
                <c:ptCount val="12"/>
                <c:pt idx="0">
                  <c:v>2056</c:v>
                </c:pt>
                <c:pt idx="1">
                  <c:v>2298</c:v>
                </c:pt>
                <c:pt idx="2">
                  <c:v>2824</c:v>
                </c:pt>
                <c:pt idx="3">
                  <c:v>2458</c:v>
                </c:pt>
                <c:pt idx="4">
                  <c:v>2560</c:v>
                </c:pt>
                <c:pt idx="5">
                  <c:v>2884</c:v>
                </c:pt>
                <c:pt idx="6">
                  <c:v>3490</c:v>
                </c:pt>
                <c:pt idx="7">
                  <c:v>2248</c:v>
                </c:pt>
                <c:pt idx="8">
                  <c:v>2651</c:v>
                </c:pt>
              </c:numCache>
            </c:numRef>
          </c:val>
          <c:extLst>
            <c:ext xmlns:c16="http://schemas.microsoft.com/office/drawing/2014/chart" uri="{C3380CC4-5D6E-409C-BE32-E72D297353CC}">
              <c16:uniqueId val="{00000004-4BBD-41B0-92B0-8CE697CBAEB3}"/>
            </c:ext>
          </c:extLst>
        </c:ser>
        <c:ser>
          <c:idx val="5"/>
          <c:order val="5"/>
          <c:tx>
            <c:strRef>
              <c:f>'電子回路基板_生産額(百万円)'!$D$14</c:f>
              <c:strCache>
                <c:ptCount val="1"/>
                <c:pt idx="0">
                  <c:v>ﾋﾞﾙﾄﾞｱｯﾌﾟ多層配線板</c:v>
                </c:pt>
              </c:strCache>
            </c:strRef>
          </c:tx>
          <c:spPr>
            <a:solidFill>
              <a:schemeClr val="accent6"/>
            </a:solidFill>
            <a:ln>
              <a:noFill/>
            </a:ln>
            <a:effectLst/>
          </c:spPr>
          <c:invertIfNegative val="0"/>
          <c:val>
            <c:numRef>
              <c:f>'電子回路基板_生産額(百万円)'!$CR$14:$DC$14</c:f>
              <c:numCache>
                <c:formatCode>#,##0_ </c:formatCode>
                <c:ptCount val="12"/>
                <c:pt idx="0">
                  <c:v>7176</c:v>
                </c:pt>
                <c:pt idx="1">
                  <c:v>7993</c:v>
                </c:pt>
                <c:pt idx="2">
                  <c:v>9132</c:v>
                </c:pt>
                <c:pt idx="3">
                  <c:v>10192</c:v>
                </c:pt>
                <c:pt idx="4">
                  <c:v>9517</c:v>
                </c:pt>
                <c:pt idx="5">
                  <c:v>11559</c:v>
                </c:pt>
                <c:pt idx="6">
                  <c:v>12256</c:v>
                </c:pt>
                <c:pt idx="7">
                  <c:v>10742</c:v>
                </c:pt>
                <c:pt idx="8">
                  <c:v>13026</c:v>
                </c:pt>
              </c:numCache>
            </c:numRef>
          </c:val>
          <c:extLst>
            <c:ext xmlns:c16="http://schemas.microsoft.com/office/drawing/2014/chart" uri="{C3380CC4-5D6E-409C-BE32-E72D297353CC}">
              <c16:uniqueId val="{00000005-4BBD-41B0-92B0-8CE697CBAEB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ﾌﾚｷｼﾌﾞﾙﾌﾟﾘﾝﾄ配線板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'電子回路基板_生産額(百万円)'!$Q$16:$CQ$16</c:f>
              <c:numCache>
                <c:formatCode>#,##0_ </c:formatCode>
                <c:ptCount val="7"/>
                <c:pt idx="0">
                  <c:v>10658</c:v>
                </c:pt>
                <c:pt idx="1">
                  <c:v>9348</c:v>
                </c:pt>
                <c:pt idx="2">
                  <c:v>7131</c:v>
                </c:pt>
                <c:pt idx="3">
                  <c:v>8029</c:v>
                </c:pt>
                <c:pt idx="4">
                  <c:v>6303</c:v>
                </c:pt>
                <c:pt idx="5">
                  <c:v>5541</c:v>
                </c:pt>
                <c:pt idx="6">
                  <c:v>6287</c:v>
                </c:pt>
              </c:numCache>
            </c:numRef>
          </c:val>
          <c:extLst>
            <c:ext xmlns:c16="http://schemas.microsoft.com/office/drawing/2014/chart" uri="{C3380CC4-5D6E-409C-BE32-E72D297353CC}">
              <c16:uniqueId val="{00000000-C8AA-4B55-8656-1845F8400027}"/>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'電子回路基板_生産額(百万円)'!$Q$17:$CQ$17</c:f>
              <c:numCache>
                <c:formatCode>#,##0_ </c:formatCode>
                <c:ptCount val="7"/>
                <c:pt idx="0">
                  <c:v>39981</c:v>
                </c:pt>
                <c:pt idx="1">
                  <c:v>27829</c:v>
                </c:pt>
                <c:pt idx="2">
                  <c:v>19683</c:v>
                </c:pt>
                <c:pt idx="3">
                  <c:v>23433</c:v>
                </c:pt>
                <c:pt idx="4">
                  <c:v>24374</c:v>
                </c:pt>
                <c:pt idx="5">
                  <c:v>21282</c:v>
                </c:pt>
                <c:pt idx="6">
                  <c:v>22108</c:v>
                </c:pt>
              </c:numCache>
            </c:numRef>
          </c:val>
          <c:extLst>
            <c:ext xmlns:c16="http://schemas.microsoft.com/office/drawing/2014/chart" uri="{C3380CC4-5D6E-409C-BE32-E72D297353CC}">
              <c16:uniqueId val="{00000001-C8AA-4B55-8656-1845F8400027}"/>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年別生産額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'電子回路基板_生産額(百万円)'!$Q$19:$CQ$19</c:f>
              <c:numCache>
                <c:formatCode>#,##0_ </c:formatCode>
                <c:ptCount val="7"/>
                <c:pt idx="0">
                  <c:v>100064</c:v>
                </c:pt>
                <c:pt idx="1">
                  <c:v>99270</c:v>
                </c:pt>
                <c:pt idx="2">
                  <c:v>120209</c:v>
                </c:pt>
                <c:pt idx="3">
                  <c:v>198342</c:v>
                </c:pt>
                <c:pt idx="4">
                  <c:v>226609</c:v>
                </c:pt>
                <c:pt idx="5">
                  <c:v>185225</c:v>
                </c:pt>
                <c:pt idx="6">
                  <c:v>175757</c:v>
                </c:pt>
              </c:numCache>
            </c:numRef>
          </c:val>
          <c:extLst>
            <c:ext xmlns:c16="http://schemas.microsoft.com/office/drawing/2014/chart" uri="{C3380CC4-5D6E-409C-BE32-E72D297353CC}">
              <c16:uniqueId val="{00000000-5AC9-47AA-BBB0-ABA204F2BF84}"/>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cat>
            <c:strRef>
              <c:f>'電子回路基板_生産額(百万円)'!$Q$6:$CQ$6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'電子回路基板_生産額(百万円)'!$Q$20:$CQ$20</c:f>
              <c:numCache>
                <c:formatCode>#,##0_ </c:formatCode>
                <c:ptCount val="7"/>
                <c:pt idx="0">
                  <c:v>7211</c:v>
                </c:pt>
                <c:pt idx="1">
                  <c:v>9159</c:v>
                </c:pt>
                <c:pt idx="2">
                  <c:v>5798</c:v>
                </c:pt>
                <c:pt idx="3">
                  <c:v>5581</c:v>
                </c:pt>
                <c:pt idx="4">
                  <c:v>5453</c:v>
                </c:pt>
                <c:pt idx="5">
                  <c:v>5498</c:v>
                </c:pt>
                <c:pt idx="6">
                  <c:v>5703</c:v>
                </c:pt>
              </c:numCache>
            </c:numRef>
          </c:val>
          <c:extLst>
            <c:ext xmlns:c16="http://schemas.microsoft.com/office/drawing/2014/chart" uri="{C3380CC4-5D6E-409C-BE32-E72D297353CC}">
              <c16:uniqueId val="{00000001-5AC9-47AA-BBB0-ABA204F2BF84}"/>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val>
            <c:numRef>
              <c:f>'電子回路基板_生産額(百万円)'!$CE$16:$CP$16</c:f>
            </c:numRef>
          </c:val>
          <c:extLst>
            <c:ext xmlns:c16="http://schemas.microsoft.com/office/drawing/2014/chart" uri="{C3380CC4-5D6E-409C-BE32-E72D297353CC}">
              <c16:uniqueId val="{00000000-DEEE-4FC8-BA9A-F2DB2BAF7118}"/>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val>
            <c:numRef>
              <c:f>'電子回路基板_生産額(百万円)'!$CE$17:$CP$17</c:f>
            </c:numRef>
          </c:val>
          <c:extLst>
            <c:ext xmlns:c16="http://schemas.microsoft.com/office/drawing/2014/chart" uri="{C3380CC4-5D6E-409C-BE32-E72D297353CC}">
              <c16:uniqueId val="{00000001-DEEE-4FC8-BA9A-F2DB2BAF7118}"/>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val>
            <c:numRef>
              <c:f>'電子回路基板_生産額(百万円)'!$CE$19:$CP$19</c:f>
            </c:numRef>
          </c:val>
          <c:extLst>
            <c:ext xmlns:c16="http://schemas.microsoft.com/office/drawing/2014/chart" uri="{C3380CC4-5D6E-409C-BE32-E72D297353CC}">
              <c16:uniqueId val="{00000000-F756-4A58-80B7-91006EE2FFFB}"/>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val>
            <c:numRef>
              <c:f>'電子回路基板_生産額(百万円)'!$CE$20:$CP$20</c:f>
            </c:numRef>
          </c:val>
          <c:extLst>
            <c:ext xmlns:c16="http://schemas.microsoft.com/office/drawing/2014/chart" uri="{C3380CC4-5D6E-409C-BE32-E72D297353CC}">
              <c16:uniqueId val="{00000001-F756-4A58-80B7-91006EE2FFFB}"/>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'電子回路基板_生産額(百万円)'!$D$16</c:f>
              <c:strCache>
                <c:ptCount val="1"/>
                <c:pt idx="0">
                  <c:v>片面ﾌﾚｷｼﾌﾞﾙ配線板</c:v>
                </c:pt>
              </c:strCache>
            </c:strRef>
          </c:tx>
          <c:spPr>
            <a:solidFill>
              <a:schemeClr val="accent1"/>
            </a:solidFill>
            <a:ln>
              <a:noFill/>
            </a:ln>
            <a:effectLst/>
          </c:spPr>
          <c:invertIfNegative val="0"/>
          <c:val>
            <c:numRef>
              <c:f>'電子回路基板_生産額(百万円)'!$CR$16:$DC$16</c:f>
              <c:numCache>
                <c:formatCode>#,##0_ </c:formatCode>
                <c:ptCount val="12"/>
                <c:pt idx="0">
                  <c:v>388</c:v>
                </c:pt>
                <c:pt idx="1">
                  <c:v>393</c:v>
                </c:pt>
                <c:pt idx="2">
                  <c:v>413</c:v>
                </c:pt>
                <c:pt idx="3">
                  <c:v>409</c:v>
                </c:pt>
                <c:pt idx="4">
                  <c:v>356</c:v>
                </c:pt>
                <c:pt idx="5">
                  <c:v>435</c:v>
                </c:pt>
                <c:pt idx="6">
                  <c:v>420</c:v>
                </c:pt>
                <c:pt idx="7">
                  <c:v>359</c:v>
                </c:pt>
                <c:pt idx="8">
                  <c:v>411</c:v>
                </c:pt>
              </c:numCache>
            </c:numRef>
          </c:val>
          <c:extLst>
            <c:ext xmlns:c16="http://schemas.microsoft.com/office/drawing/2014/chart" uri="{C3380CC4-5D6E-409C-BE32-E72D297353CC}">
              <c16:uniqueId val="{00000000-BF09-4059-8156-3717FF5F1739}"/>
            </c:ext>
          </c:extLst>
        </c:ser>
        <c:ser>
          <c:idx val="1"/>
          <c:order val="1"/>
          <c:tx>
            <c:strRef>
              <c:f>'電子回路基板_生産額(百万円)'!$D$17</c:f>
              <c:strCache>
                <c:ptCount val="1"/>
                <c:pt idx="0">
                  <c:v>両面・多層ﾌﾚｷｼﾌﾞﾙ配線板</c:v>
                </c:pt>
              </c:strCache>
            </c:strRef>
          </c:tx>
          <c:spPr>
            <a:solidFill>
              <a:schemeClr val="accent2"/>
            </a:solidFill>
            <a:ln>
              <a:noFill/>
            </a:ln>
            <a:effectLst/>
          </c:spPr>
          <c:invertIfNegative val="0"/>
          <c:val>
            <c:numRef>
              <c:f>'電子回路基板_生産額(百万円)'!$CR$17:$DC$17</c:f>
              <c:numCache>
                <c:formatCode>#,##0_ </c:formatCode>
                <c:ptCount val="12"/>
                <c:pt idx="0">
                  <c:v>1581</c:v>
                </c:pt>
                <c:pt idx="1">
                  <c:v>2815</c:v>
                </c:pt>
                <c:pt idx="2">
                  <c:v>2600</c:v>
                </c:pt>
                <c:pt idx="3">
                  <c:v>1699</c:v>
                </c:pt>
                <c:pt idx="4">
                  <c:v>1684</c:v>
                </c:pt>
                <c:pt idx="5">
                  <c:v>1932</c:v>
                </c:pt>
                <c:pt idx="6">
                  <c:v>2359</c:v>
                </c:pt>
                <c:pt idx="7">
                  <c:v>1377</c:v>
                </c:pt>
                <c:pt idx="8">
                  <c:v>1786</c:v>
                </c:pt>
              </c:numCache>
            </c:numRef>
          </c:val>
          <c:extLst>
            <c:ext xmlns:c16="http://schemas.microsoft.com/office/drawing/2014/chart" uri="{C3380CC4-5D6E-409C-BE32-E72D297353CC}">
              <c16:uniqueId val="{00000001-BF09-4059-8156-3717FF5F1739}"/>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年月別生産額</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百万円</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'電子回路基板_生産額(百万円)'!$D$19</c:f>
              <c:strCache>
                <c:ptCount val="1"/>
                <c:pt idx="0">
                  <c:v>ﾘｼﾞｯﾄﾞ系ﾓｼﾞｭｰﾙ基板</c:v>
                </c:pt>
              </c:strCache>
            </c:strRef>
          </c:tx>
          <c:spPr>
            <a:solidFill>
              <a:schemeClr val="accent1"/>
            </a:solidFill>
            <a:ln>
              <a:noFill/>
            </a:ln>
            <a:effectLst/>
          </c:spPr>
          <c:invertIfNegative val="0"/>
          <c:val>
            <c:numRef>
              <c:f>'電子回路基板_生産額(百万円)'!$CR$19:$DC$19</c:f>
              <c:numCache>
                <c:formatCode>#,##0_ </c:formatCode>
                <c:ptCount val="12"/>
                <c:pt idx="0">
                  <c:v>16052</c:v>
                </c:pt>
                <c:pt idx="1">
                  <c:v>17390</c:v>
                </c:pt>
                <c:pt idx="2">
                  <c:v>16794</c:v>
                </c:pt>
                <c:pt idx="3">
                  <c:v>19351</c:v>
                </c:pt>
                <c:pt idx="4">
                  <c:v>20511</c:v>
                </c:pt>
                <c:pt idx="5">
                  <c:v>14695</c:v>
                </c:pt>
                <c:pt idx="6">
                  <c:v>18625</c:v>
                </c:pt>
                <c:pt idx="7">
                  <c:v>19705</c:v>
                </c:pt>
                <c:pt idx="8">
                  <c:v>18216</c:v>
                </c:pt>
              </c:numCache>
            </c:numRef>
          </c:val>
          <c:extLst>
            <c:ext xmlns:c16="http://schemas.microsoft.com/office/drawing/2014/chart" uri="{C3380CC4-5D6E-409C-BE32-E72D297353CC}">
              <c16:uniqueId val="{00000000-266C-4AE8-8934-B8AFB206BFF3}"/>
            </c:ext>
          </c:extLst>
        </c:ser>
        <c:ser>
          <c:idx val="1"/>
          <c:order val="1"/>
          <c:tx>
            <c:strRef>
              <c:f>'電子回路基板_生産額(百万円)'!$D$20</c:f>
              <c:strCache>
                <c:ptCount val="1"/>
                <c:pt idx="0">
                  <c:v>その他のﾓｼﾞｭｰﾙ基板</c:v>
                </c:pt>
              </c:strCache>
            </c:strRef>
          </c:tx>
          <c:spPr>
            <a:solidFill>
              <a:schemeClr val="accent2"/>
            </a:solidFill>
            <a:ln>
              <a:noFill/>
            </a:ln>
            <a:effectLst/>
          </c:spPr>
          <c:invertIfNegative val="0"/>
          <c:val>
            <c:numRef>
              <c:f>'電子回路基板_生産額(百万円)'!$CR$20:$DC$20</c:f>
              <c:numCache>
                <c:formatCode>#,##0_ </c:formatCode>
                <c:ptCount val="12"/>
                <c:pt idx="0">
                  <c:v>457</c:v>
                </c:pt>
                <c:pt idx="1">
                  <c:v>555</c:v>
                </c:pt>
                <c:pt idx="2">
                  <c:v>533</c:v>
                </c:pt>
                <c:pt idx="3">
                  <c:v>506</c:v>
                </c:pt>
                <c:pt idx="4">
                  <c:v>499</c:v>
                </c:pt>
                <c:pt idx="5">
                  <c:v>266</c:v>
                </c:pt>
                <c:pt idx="6">
                  <c:v>384</c:v>
                </c:pt>
                <c:pt idx="7">
                  <c:v>383</c:v>
                </c:pt>
                <c:pt idx="8">
                  <c:v>379</c:v>
                </c:pt>
              </c:numCache>
            </c:numRef>
          </c:val>
          <c:extLst>
            <c:ext xmlns:c16="http://schemas.microsoft.com/office/drawing/2014/chart" uri="{C3380CC4-5D6E-409C-BE32-E72D297353CC}">
              <c16:uniqueId val="{00000001-266C-4AE8-8934-B8AFB206BFF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ja-JP" altLang="en-US"/>
              <a:t>年別部品搭載点数</a:t>
            </a:r>
            <a:r>
              <a:rPr lang="en-US" altLang="ja-JP"/>
              <a:t>(</a:t>
            </a:r>
            <a:r>
              <a:rPr lang="ja-JP" altLang="en-US"/>
              <a:t>千個</a:t>
            </a:r>
            <a:r>
              <a:rPr lang="en-US" altLang="ja-JP"/>
              <a:t>)</a:t>
            </a:r>
            <a:endParaRPr lang="en-US"/>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en-US"/>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cat>
            <c:strRef>
              <c:f>'電子回路実装基板_部品搭載点数(千個)'!$P$6:$CP$6</c:f>
              <c:strCache>
                <c:ptCount val="7"/>
                <c:pt idx="0">
                  <c:v>2018年計</c:v>
                </c:pt>
                <c:pt idx="1">
                  <c:v>2019年計</c:v>
                </c:pt>
                <c:pt idx="2">
                  <c:v>2020年計</c:v>
                </c:pt>
                <c:pt idx="3">
                  <c:v>2021年計</c:v>
                </c:pt>
                <c:pt idx="4">
                  <c:v>2022年計</c:v>
                </c:pt>
                <c:pt idx="5">
                  <c:v>2023年計</c:v>
                </c:pt>
                <c:pt idx="6">
                  <c:v>2024年計</c:v>
                </c:pt>
              </c:strCache>
            </c:strRef>
          </c:cat>
          <c:val>
            <c:numRef>
              <c:f>'電子回路実装基板_部品搭載点数(千個)'!$D$8:$CP$8</c:f>
              <c:numCache>
                <c:formatCode>#,##0_ </c:formatCode>
                <c:ptCount val="7"/>
                <c:pt idx="0">
                  <c:v>6102154</c:v>
                </c:pt>
                <c:pt idx="1">
                  <c:v>9419602</c:v>
                </c:pt>
                <c:pt idx="2">
                  <c:v>10803662</c:v>
                </c:pt>
                <c:pt idx="3">
                  <c:v>11084450</c:v>
                </c:pt>
                <c:pt idx="4">
                  <c:v>11186934</c:v>
                </c:pt>
                <c:pt idx="5">
                  <c:v>12025052</c:v>
                </c:pt>
                <c:pt idx="6">
                  <c:v>10292217</c:v>
                </c:pt>
              </c:numCache>
            </c:numRef>
          </c:val>
          <c:extLst>
            <c:ext xmlns:c16="http://schemas.microsoft.com/office/drawing/2014/chart" uri="{C3380CC4-5D6E-409C-BE32-E72D297353CC}">
              <c16:uniqueId val="{00000000-6072-4656-A5A3-5A814B3AA5EB}"/>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cat>
            <c:strRef>
              <c:f>'電子回路実装基板_部品搭載点数(千個)'!$P$6:$CP$6</c:f>
              <c:strCache>
                <c:ptCount val="7"/>
                <c:pt idx="0">
                  <c:v>2018年計</c:v>
                </c:pt>
                <c:pt idx="1">
                  <c:v>2019年計</c:v>
                </c:pt>
                <c:pt idx="2">
                  <c:v>2020年計</c:v>
                </c:pt>
                <c:pt idx="3">
                  <c:v>2021年計</c:v>
                </c:pt>
                <c:pt idx="4">
                  <c:v>2022年計</c:v>
                </c:pt>
                <c:pt idx="5">
                  <c:v>2023年計</c:v>
                </c:pt>
                <c:pt idx="6">
                  <c:v>2024年計</c:v>
                </c:pt>
              </c:strCache>
            </c:strRef>
          </c:cat>
          <c:val>
            <c:numRef>
              <c:f>'電子回路実装基板_部品搭載点数(千個)'!$D$9:$CP$9</c:f>
              <c:numCache>
                <c:formatCode>#,##0_ </c:formatCode>
                <c:ptCount val="7"/>
                <c:pt idx="0">
                  <c:v>527918</c:v>
                </c:pt>
                <c:pt idx="1">
                  <c:v>3749177</c:v>
                </c:pt>
                <c:pt idx="2">
                  <c:v>3482278</c:v>
                </c:pt>
                <c:pt idx="3">
                  <c:v>3768427</c:v>
                </c:pt>
                <c:pt idx="4">
                  <c:v>4242776</c:v>
                </c:pt>
                <c:pt idx="5">
                  <c:v>3840605</c:v>
                </c:pt>
                <c:pt idx="6">
                  <c:v>4064384</c:v>
                </c:pt>
              </c:numCache>
            </c:numRef>
          </c:val>
          <c:extLst>
            <c:ext xmlns:c16="http://schemas.microsoft.com/office/drawing/2014/chart" uri="{C3380CC4-5D6E-409C-BE32-E72D297353CC}">
              <c16:uniqueId val="{00000001-6072-4656-A5A3-5A814B3AA5EB}"/>
            </c:ext>
          </c:extLst>
        </c:ser>
        <c:dLbls>
          <c:showLegendKey val="0"/>
          <c:showVal val="0"/>
          <c:showCatName val="0"/>
          <c:showSerName val="0"/>
          <c:showPercent val="0"/>
          <c:showBubbleSize val="0"/>
        </c:dLbls>
        <c:gapWidth val="150"/>
        <c:overlap val="100"/>
        <c:axId val="2012347008"/>
        <c:axId val="397318880"/>
      </c:barChart>
      <c:catAx>
        <c:axId val="201234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97318880"/>
        <c:crosses val="autoZero"/>
        <c:auto val="1"/>
        <c:lblAlgn val="ctr"/>
        <c:lblOffset val="100"/>
        <c:noMultiLvlLbl val="0"/>
      </c:catAx>
      <c:valAx>
        <c:axId val="397318880"/>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012347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val>
            <c:numRef>
              <c:f>'電子回路基板_数量(千㎡)'!$CE$9:$CP$9</c:f>
            </c:numRef>
          </c:val>
          <c:extLst>
            <c:ext xmlns:c16="http://schemas.microsoft.com/office/drawing/2014/chart" uri="{C3380CC4-5D6E-409C-BE32-E72D297353CC}">
              <c16:uniqueId val="{00000000-878D-4DA2-9B4E-404ACDA12DB7}"/>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val>
            <c:numRef>
              <c:f>'電子回路基板_数量(千㎡)'!$CE$10:$CP$10</c:f>
            </c:numRef>
          </c:val>
          <c:extLst>
            <c:ext xmlns:c16="http://schemas.microsoft.com/office/drawing/2014/chart" uri="{C3380CC4-5D6E-409C-BE32-E72D297353CC}">
              <c16:uniqueId val="{00000001-878D-4DA2-9B4E-404ACDA12DB7}"/>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val>
            <c:numRef>
              <c:f>'電子回路基板_数量(千㎡)'!$CE$11:$CP$11</c:f>
            </c:numRef>
          </c:val>
          <c:extLst>
            <c:ext xmlns:c16="http://schemas.microsoft.com/office/drawing/2014/chart" uri="{C3380CC4-5D6E-409C-BE32-E72D297353CC}">
              <c16:uniqueId val="{00000002-878D-4DA2-9B4E-404ACDA12DB7}"/>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val>
            <c:numRef>
              <c:f>'電子回路基板_数量(千㎡)'!$CE$12:$CP$12</c:f>
            </c:numRef>
          </c:val>
          <c:extLst>
            <c:ext xmlns:c16="http://schemas.microsoft.com/office/drawing/2014/chart" uri="{C3380CC4-5D6E-409C-BE32-E72D297353CC}">
              <c16:uniqueId val="{00000003-878D-4DA2-9B4E-404ACDA12DB7}"/>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val>
            <c:numRef>
              <c:f>'電子回路基板_数量(千㎡)'!$CE$13:$CP$13</c:f>
            </c:numRef>
          </c:val>
          <c:extLst>
            <c:ext xmlns:c16="http://schemas.microsoft.com/office/drawing/2014/chart" uri="{C3380CC4-5D6E-409C-BE32-E72D297353CC}">
              <c16:uniqueId val="{00000004-878D-4DA2-9B4E-404ACDA12DB7}"/>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val>
            <c:numRef>
              <c:f>'電子回路基板_数量(千㎡)'!$CE$14:$CP$14</c:f>
            </c:numRef>
          </c:val>
          <c:extLst>
            <c:ext xmlns:c16="http://schemas.microsoft.com/office/drawing/2014/chart" uri="{C3380CC4-5D6E-409C-BE32-E72D297353CC}">
              <c16:uniqueId val="{00000005-878D-4DA2-9B4E-404ACDA12DB7}"/>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2025</a:t>
            </a:r>
            <a:r>
              <a:rPr lang="ja-JP" altLang="en-US"/>
              <a:t>年</a:t>
            </a:r>
            <a:r>
              <a:rPr lang="ja-JP"/>
              <a:t>月別</a:t>
            </a:r>
            <a:r>
              <a:rPr lang="ja-JP" altLang="en-US"/>
              <a:t>部品搭載点数</a:t>
            </a:r>
            <a:r>
              <a:rPr lang="en-US" altLang="ja-JP"/>
              <a:t>(</a:t>
            </a:r>
            <a:r>
              <a:rPr lang="ja-JP" altLang="en-US"/>
              <a:t>千個</a:t>
            </a:r>
            <a:r>
              <a:rPr lang="en-US" altLang="ja-JP"/>
              <a:t>)</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val>
            <c:numRef>
              <c:f>'電子回路実装基板_部品搭載点数(千個)'!$CQ$8:$DB$8</c:f>
              <c:numCache>
                <c:formatCode>#,##0_ </c:formatCode>
                <c:ptCount val="12"/>
                <c:pt idx="0">
                  <c:v>819699</c:v>
                </c:pt>
                <c:pt idx="1">
                  <c:v>810714</c:v>
                </c:pt>
                <c:pt idx="2">
                  <c:v>840242</c:v>
                </c:pt>
                <c:pt idx="3">
                  <c:v>796380</c:v>
                </c:pt>
                <c:pt idx="4">
                  <c:v>822816</c:v>
                </c:pt>
                <c:pt idx="5">
                  <c:v>862722</c:v>
                </c:pt>
                <c:pt idx="6">
                  <c:v>956609</c:v>
                </c:pt>
                <c:pt idx="7">
                  <c:v>745276</c:v>
                </c:pt>
                <c:pt idx="8">
                  <c:v>903130</c:v>
                </c:pt>
              </c:numCache>
            </c:numRef>
          </c:val>
          <c:extLst>
            <c:ext xmlns:c16="http://schemas.microsoft.com/office/drawing/2014/chart" uri="{C3380CC4-5D6E-409C-BE32-E72D297353CC}">
              <c16:uniqueId val="{00000000-8D04-417A-8F37-82F1F2C7BBA8}"/>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val>
            <c:numRef>
              <c:f>'電子回路実装基板_部品搭載点数(千個)'!$CQ$9:$DB$9</c:f>
              <c:numCache>
                <c:formatCode>#,##0_ </c:formatCode>
                <c:ptCount val="12"/>
                <c:pt idx="0">
                  <c:v>368018</c:v>
                </c:pt>
                <c:pt idx="1">
                  <c:v>362454</c:v>
                </c:pt>
                <c:pt idx="2">
                  <c:v>383517</c:v>
                </c:pt>
                <c:pt idx="3">
                  <c:v>355275</c:v>
                </c:pt>
                <c:pt idx="4">
                  <c:v>363274</c:v>
                </c:pt>
                <c:pt idx="5">
                  <c:v>393130</c:v>
                </c:pt>
                <c:pt idx="6">
                  <c:v>403300</c:v>
                </c:pt>
                <c:pt idx="7">
                  <c:v>324637</c:v>
                </c:pt>
                <c:pt idx="8">
                  <c:v>385609</c:v>
                </c:pt>
              </c:numCache>
            </c:numRef>
          </c:val>
          <c:extLst>
            <c:ext xmlns:c16="http://schemas.microsoft.com/office/drawing/2014/chart" uri="{C3380CC4-5D6E-409C-BE32-E72D297353CC}">
              <c16:uniqueId val="{00000001-8D04-417A-8F37-82F1F2C7BBA8}"/>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2024</a:t>
            </a:r>
            <a:r>
              <a:rPr lang="ja-JP" altLang="en-US"/>
              <a:t>年</a:t>
            </a:r>
            <a:r>
              <a:rPr lang="ja-JP"/>
              <a:t>月別</a:t>
            </a:r>
            <a:r>
              <a:rPr lang="ja-JP" altLang="en-US"/>
              <a:t>部品搭載点数</a:t>
            </a:r>
            <a:r>
              <a:rPr lang="en-US" altLang="ja-JP"/>
              <a:t>(</a:t>
            </a:r>
            <a:r>
              <a:rPr lang="ja-JP" altLang="en-US"/>
              <a:t>千個</a:t>
            </a:r>
            <a:r>
              <a:rPr lang="en-US" altLang="ja-JP"/>
              <a:t>)</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'電子回路実装基板_部品搭載点数(千個)'!$C$8</c:f>
              <c:strCache>
                <c:ptCount val="1"/>
                <c:pt idx="0">
                  <c:v>ﾌﾟﾘﾝﾄ配線実装基板</c:v>
                </c:pt>
              </c:strCache>
            </c:strRef>
          </c:tx>
          <c:spPr>
            <a:solidFill>
              <a:schemeClr val="accent1"/>
            </a:solidFill>
            <a:ln>
              <a:noFill/>
            </a:ln>
            <a:effectLst/>
          </c:spPr>
          <c:invertIfNegative val="0"/>
          <c:val>
            <c:numRef>
              <c:f>'電子回路実装基板_部品搭載点数(千個)'!$CD$8:$CO$8</c:f>
            </c:numRef>
          </c:val>
          <c:extLst>
            <c:ext xmlns:c16="http://schemas.microsoft.com/office/drawing/2014/chart" uri="{C3380CC4-5D6E-409C-BE32-E72D297353CC}">
              <c16:uniqueId val="{00000000-1986-4661-B900-09F3A75111E8}"/>
            </c:ext>
          </c:extLst>
        </c:ser>
        <c:ser>
          <c:idx val="1"/>
          <c:order val="1"/>
          <c:tx>
            <c:strRef>
              <c:f>'電子回路実装基板_部品搭載点数(千個)'!$C$9</c:f>
              <c:strCache>
                <c:ptCount val="1"/>
                <c:pt idx="0">
                  <c:v>ﾓｼﾞｭｰﾙ実装基板</c:v>
                </c:pt>
              </c:strCache>
            </c:strRef>
          </c:tx>
          <c:spPr>
            <a:solidFill>
              <a:schemeClr val="accent2"/>
            </a:solidFill>
            <a:ln>
              <a:noFill/>
            </a:ln>
            <a:effectLst/>
          </c:spPr>
          <c:invertIfNegative val="0"/>
          <c:val>
            <c:numRef>
              <c:f>'電子回路実装基板_部品搭載点数(千個)'!$CD$9:$CO$9</c:f>
            </c:numRef>
          </c:val>
          <c:extLst>
            <c:ext xmlns:c16="http://schemas.microsoft.com/office/drawing/2014/chart" uri="{C3380CC4-5D6E-409C-BE32-E72D297353CC}">
              <c16:uniqueId val="{00000001-1986-4661-B900-09F3A75111E8}"/>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ja-JP" altLang="en-US"/>
              <a:t>年別</a:t>
            </a:r>
            <a:r>
              <a:rPr lang="ja-JP"/>
              <a:t>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cat>
            <c:strRef>
              <c:f>'電子回路実装基板_生産額(百万円)'!$P$6:$CP$6</c:f>
              <c:strCache>
                <c:ptCount val="7"/>
                <c:pt idx="0">
                  <c:v>2018年計</c:v>
                </c:pt>
                <c:pt idx="1">
                  <c:v>2019年計</c:v>
                </c:pt>
                <c:pt idx="2">
                  <c:v>2020年計</c:v>
                </c:pt>
                <c:pt idx="3">
                  <c:v>2021年計</c:v>
                </c:pt>
                <c:pt idx="4">
                  <c:v>2022年計</c:v>
                </c:pt>
                <c:pt idx="5">
                  <c:v>2023年計</c:v>
                </c:pt>
                <c:pt idx="6">
                  <c:v>2024年計</c:v>
                </c:pt>
              </c:strCache>
            </c:strRef>
          </c:cat>
          <c:val>
            <c:numRef>
              <c:f>'電子回路実装基板_生産額(百万円)'!$D$8:$CP$8</c:f>
              <c:numCache>
                <c:formatCode>#,##0_ </c:formatCode>
                <c:ptCount val="7"/>
                <c:pt idx="0">
                  <c:v>102462</c:v>
                </c:pt>
                <c:pt idx="1">
                  <c:v>100631</c:v>
                </c:pt>
                <c:pt idx="2">
                  <c:v>144272</c:v>
                </c:pt>
                <c:pt idx="3">
                  <c:v>149732</c:v>
                </c:pt>
                <c:pt idx="4">
                  <c:v>155987</c:v>
                </c:pt>
                <c:pt idx="5">
                  <c:v>177076</c:v>
                </c:pt>
                <c:pt idx="6">
                  <c:v>165641</c:v>
                </c:pt>
              </c:numCache>
            </c:numRef>
          </c:val>
          <c:extLst>
            <c:ext xmlns:c16="http://schemas.microsoft.com/office/drawing/2014/chart" uri="{C3380CC4-5D6E-409C-BE32-E72D297353CC}">
              <c16:uniqueId val="{00000000-26D0-4051-936A-F0C0A577FE6A}"/>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cat>
            <c:strRef>
              <c:f>'電子回路実装基板_生産額(百万円)'!$P$6:$CP$6</c:f>
              <c:strCache>
                <c:ptCount val="7"/>
                <c:pt idx="0">
                  <c:v>2018年計</c:v>
                </c:pt>
                <c:pt idx="1">
                  <c:v>2019年計</c:v>
                </c:pt>
                <c:pt idx="2">
                  <c:v>2020年計</c:v>
                </c:pt>
                <c:pt idx="3">
                  <c:v>2021年計</c:v>
                </c:pt>
                <c:pt idx="4">
                  <c:v>2022年計</c:v>
                </c:pt>
                <c:pt idx="5">
                  <c:v>2023年計</c:v>
                </c:pt>
                <c:pt idx="6">
                  <c:v>2024年計</c:v>
                </c:pt>
              </c:strCache>
            </c:strRef>
          </c:cat>
          <c:val>
            <c:numRef>
              <c:f>'電子回路実装基板_生産額(百万円)'!$D$9:$CP$9</c:f>
              <c:numCache>
                <c:formatCode>#,##0_ </c:formatCode>
                <c:ptCount val="7"/>
                <c:pt idx="0">
                  <c:v>34411</c:v>
                </c:pt>
                <c:pt idx="1">
                  <c:v>41885</c:v>
                </c:pt>
                <c:pt idx="2">
                  <c:v>129247</c:v>
                </c:pt>
                <c:pt idx="3">
                  <c:v>121388</c:v>
                </c:pt>
                <c:pt idx="4">
                  <c:v>108554</c:v>
                </c:pt>
                <c:pt idx="5">
                  <c:v>112332</c:v>
                </c:pt>
                <c:pt idx="6">
                  <c:v>129631</c:v>
                </c:pt>
              </c:numCache>
            </c:numRef>
          </c:val>
          <c:extLst>
            <c:ext xmlns:c16="http://schemas.microsoft.com/office/drawing/2014/chart" uri="{C3380CC4-5D6E-409C-BE32-E72D297353CC}">
              <c16:uniqueId val="{00000001-26D0-4051-936A-F0C0A577FE6A}"/>
            </c:ext>
          </c:extLst>
        </c:ser>
        <c:dLbls>
          <c:showLegendKey val="0"/>
          <c:showVal val="0"/>
          <c:showCatName val="0"/>
          <c:showSerName val="0"/>
          <c:showPercent val="0"/>
          <c:showBubbleSize val="0"/>
        </c:dLbls>
        <c:gapWidth val="150"/>
        <c:overlap val="100"/>
        <c:axId val="2012347008"/>
        <c:axId val="397318880"/>
      </c:barChart>
      <c:catAx>
        <c:axId val="201234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97318880"/>
        <c:crosses val="autoZero"/>
        <c:auto val="1"/>
        <c:lblAlgn val="ctr"/>
        <c:lblOffset val="100"/>
        <c:noMultiLvlLbl val="0"/>
      </c:catAx>
      <c:valAx>
        <c:axId val="397318880"/>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0123470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2024</a:t>
            </a:r>
            <a:r>
              <a:rPr lang="ja-JP" altLang="en-US"/>
              <a:t>年</a:t>
            </a:r>
            <a:r>
              <a:rPr lang="ja-JP"/>
              <a:t>月別生産額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val>
            <c:numRef>
              <c:f>'電子回路実装基板_生産額(百万円)'!$CD$8:$CO$8</c:f>
            </c:numRef>
          </c:val>
          <c:extLst>
            <c:ext xmlns:c16="http://schemas.microsoft.com/office/drawing/2014/chart" uri="{C3380CC4-5D6E-409C-BE32-E72D297353CC}">
              <c16:uniqueId val="{00000000-24D6-4864-9762-CD1F8B4F3804}"/>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val>
            <c:numRef>
              <c:f>'電子回路実装基板_生産額(百万円)'!$CD$9:$CO$9</c:f>
            </c:numRef>
          </c:val>
          <c:extLst>
            <c:ext xmlns:c16="http://schemas.microsoft.com/office/drawing/2014/chart" uri="{C3380CC4-5D6E-409C-BE32-E72D297353CC}">
              <c16:uniqueId val="{00000001-24D6-4864-9762-CD1F8B4F3804}"/>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ja-JP"/>
              <a:t>電子回路実装基板 </a:t>
            </a:r>
            <a:r>
              <a:rPr lang="en-US" altLang="ja-JP"/>
              <a:t>2025</a:t>
            </a:r>
            <a:r>
              <a:rPr lang="ja-JP" altLang="en-US"/>
              <a:t>年</a:t>
            </a:r>
            <a:r>
              <a:rPr lang="ja-JP"/>
              <a:t>月別生産額</a:t>
            </a:r>
            <a:r>
              <a:rPr lang="en-US"/>
              <a:t>(</a:t>
            </a:r>
            <a:r>
              <a:rPr lang="ja-JP"/>
              <a:t>百万円</a:t>
            </a:r>
            <a:r>
              <a:rPr lang="en-US"/>
              <a:t>) </a:t>
            </a:r>
          </a:p>
          <a:p>
            <a:pPr>
              <a:defRPr/>
            </a:pPr>
            <a:r>
              <a:rPr lang="en-US"/>
              <a:t>(</a:t>
            </a:r>
            <a:r>
              <a:rPr lang="ja-JP"/>
              <a:t>出所：経済産業省生産動態統計月報</a:t>
            </a:r>
            <a:r>
              <a:rPr lang="en-US"/>
              <a:t>)</a:t>
            </a:r>
            <a:r>
              <a:rPr lang="ja-JP"/>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barChart>
        <c:barDir val="col"/>
        <c:grouping val="stacked"/>
        <c:varyColors val="0"/>
        <c:ser>
          <c:idx val="0"/>
          <c:order val="0"/>
          <c:tx>
            <c:strRef>
              <c:f>'電子回路実装基板_生産額(百万円)'!$C$8</c:f>
              <c:strCache>
                <c:ptCount val="1"/>
                <c:pt idx="0">
                  <c:v>ﾌﾟﾘﾝﾄ配線実装基板</c:v>
                </c:pt>
              </c:strCache>
            </c:strRef>
          </c:tx>
          <c:spPr>
            <a:solidFill>
              <a:schemeClr val="accent1"/>
            </a:solidFill>
            <a:ln>
              <a:noFill/>
            </a:ln>
            <a:effectLst/>
          </c:spPr>
          <c:invertIfNegative val="0"/>
          <c:val>
            <c:numRef>
              <c:f>'電子回路実装基板_生産額(百万円)'!$CQ$8:$DB$8</c:f>
              <c:numCache>
                <c:formatCode>#,##0_ </c:formatCode>
                <c:ptCount val="12"/>
                <c:pt idx="0">
                  <c:v>13879</c:v>
                </c:pt>
                <c:pt idx="1">
                  <c:v>13921</c:v>
                </c:pt>
                <c:pt idx="2">
                  <c:v>14663</c:v>
                </c:pt>
                <c:pt idx="3">
                  <c:v>13276</c:v>
                </c:pt>
                <c:pt idx="4">
                  <c:v>13680</c:v>
                </c:pt>
                <c:pt idx="5">
                  <c:v>14781</c:v>
                </c:pt>
                <c:pt idx="6">
                  <c:v>15449</c:v>
                </c:pt>
                <c:pt idx="7">
                  <c:v>12325</c:v>
                </c:pt>
                <c:pt idx="8">
                  <c:v>14835</c:v>
                </c:pt>
              </c:numCache>
            </c:numRef>
          </c:val>
          <c:extLst>
            <c:ext xmlns:c16="http://schemas.microsoft.com/office/drawing/2014/chart" uri="{C3380CC4-5D6E-409C-BE32-E72D297353CC}">
              <c16:uniqueId val="{00000000-0D36-4AB1-B2BC-CF86E21B5FEB}"/>
            </c:ext>
          </c:extLst>
        </c:ser>
        <c:ser>
          <c:idx val="1"/>
          <c:order val="1"/>
          <c:tx>
            <c:strRef>
              <c:f>'電子回路実装基板_生産額(百万円)'!$C$9</c:f>
              <c:strCache>
                <c:ptCount val="1"/>
                <c:pt idx="0">
                  <c:v>ﾓｼﾞｭｰﾙ実装基板</c:v>
                </c:pt>
              </c:strCache>
            </c:strRef>
          </c:tx>
          <c:spPr>
            <a:solidFill>
              <a:schemeClr val="accent2"/>
            </a:solidFill>
            <a:ln>
              <a:noFill/>
            </a:ln>
            <a:effectLst/>
          </c:spPr>
          <c:invertIfNegative val="0"/>
          <c:val>
            <c:numRef>
              <c:f>'電子回路実装基板_生産額(百万円)'!$CQ$9:$DB$9</c:f>
              <c:numCache>
                <c:formatCode>#,##0_ </c:formatCode>
                <c:ptCount val="12"/>
                <c:pt idx="0">
                  <c:v>12378</c:v>
                </c:pt>
                <c:pt idx="1">
                  <c:v>11413</c:v>
                </c:pt>
                <c:pt idx="2">
                  <c:v>12124</c:v>
                </c:pt>
                <c:pt idx="3">
                  <c:v>12422</c:v>
                </c:pt>
                <c:pt idx="4">
                  <c:v>12316</c:v>
                </c:pt>
                <c:pt idx="5">
                  <c:v>12371</c:v>
                </c:pt>
                <c:pt idx="6">
                  <c:v>13380</c:v>
                </c:pt>
                <c:pt idx="7">
                  <c:v>11080</c:v>
                </c:pt>
                <c:pt idx="8">
                  <c:v>13901</c:v>
                </c:pt>
              </c:numCache>
            </c:numRef>
          </c:val>
          <c:extLst>
            <c:ext xmlns:c16="http://schemas.microsoft.com/office/drawing/2014/chart" uri="{C3380CC4-5D6E-409C-BE32-E72D297353CC}">
              <c16:uniqueId val="{00000001-0D36-4AB1-B2BC-CF86E21B5FEB}"/>
            </c:ext>
          </c:extLst>
        </c:ser>
        <c:dLbls>
          <c:showLegendKey val="0"/>
          <c:showVal val="0"/>
          <c:showCatName val="0"/>
          <c:showSerName val="0"/>
          <c:showPercent val="0"/>
          <c:showBubbleSize val="0"/>
        </c:dLbls>
        <c:gapWidth val="150"/>
        <c:overlap val="100"/>
        <c:axId val="234670336"/>
        <c:axId val="234659296"/>
      </c:barChart>
      <c:catAx>
        <c:axId val="23467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59296"/>
        <c:crosses val="autoZero"/>
        <c:auto val="1"/>
        <c:lblAlgn val="ctr"/>
        <c:lblOffset val="100"/>
        <c:noMultiLvlLbl val="0"/>
      </c:catAx>
      <c:valAx>
        <c:axId val="2346592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2346703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BIZ UDゴシック" panose="020B0400000000000000" pitchFamily="49" charset="-128"/>
          <a:ea typeface="BIZ UDゴシック" panose="020B0400000000000000" pitchFamily="49" charset="-128"/>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リジッドプリント配線板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'電子回路基板_数量(千㎡)'!$D$9</c:f>
              <c:strCache>
                <c:ptCount val="1"/>
                <c:pt idx="0">
                  <c:v>片面ﾌﾟﾘﾝﾄ配線板</c:v>
                </c:pt>
              </c:strCache>
            </c:strRef>
          </c:tx>
          <c:spPr>
            <a:solidFill>
              <a:schemeClr val="accent1"/>
            </a:solidFill>
            <a:ln>
              <a:noFill/>
            </a:ln>
            <a:effectLst/>
          </c:spPr>
          <c:invertIfNegative val="0"/>
          <c:val>
            <c:numRef>
              <c:f>'電子回路基板_数量(千㎡)'!$CR$9:$DC$9</c:f>
              <c:numCache>
                <c:formatCode>#,##0_ </c:formatCode>
                <c:ptCount val="12"/>
                <c:pt idx="0">
                  <c:v>96.584999999999994</c:v>
                </c:pt>
                <c:pt idx="1">
                  <c:v>97.445999999999998</c:v>
                </c:pt>
                <c:pt idx="2">
                  <c:v>92.447000000000003</c:v>
                </c:pt>
                <c:pt idx="3">
                  <c:v>100.408</c:v>
                </c:pt>
                <c:pt idx="4">
                  <c:v>100.072</c:v>
                </c:pt>
                <c:pt idx="5">
                  <c:v>108.325</c:v>
                </c:pt>
                <c:pt idx="6">
                  <c:v>105.83</c:v>
                </c:pt>
                <c:pt idx="7">
                  <c:v>78.257999999999996</c:v>
                </c:pt>
                <c:pt idx="8">
                  <c:v>104.672</c:v>
                </c:pt>
              </c:numCache>
            </c:numRef>
          </c:val>
          <c:extLst>
            <c:ext xmlns:c16="http://schemas.microsoft.com/office/drawing/2014/chart" uri="{C3380CC4-5D6E-409C-BE32-E72D297353CC}">
              <c16:uniqueId val="{00000000-35F9-417C-8A54-403F35FEEB24}"/>
            </c:ext>
          </c:extLst>
        </c:ser>
        <c:ser>
          <c:idx val="1"/>
          <c:order val="1"/>
          <c:tx>
            <c:strRef>
              <c:f>'電子回路基板_数量(千㎡)'!$D$10</c:f>
              <c:strCache>
                <c:ptCount val="1"/>
                <c:pt idx="0">
                  <c:v>両面ﾌﾟﾘﾝﾄ配線板</c:v>
                </c:pt>
              </c:strCache>
            </c:strRef>
          </c:tx>
          <c:spPr>
            <a:solidFill>
              <a:schemeClr val="accent2"/>
            </a:solidFill>
            <a:ln>
              <a:noFill/>
            </a:ln>
            <a:effectLst/>
          </c:spPr>
          <c:invertIfNegative val="0"/>
          <c:val>
            <c:numRef>
              <c:f>'電子回路基板_数量(千㎡)'!$CR$10:$DC$10</c:f>
              <c:numCache>
                <c:formatCode>#,##0_ </c:formatCode>
                <c:ptCount val="12"/>
                <c:pt idx="0">
                  <c:v>205.12299999999999</c:v>
                </c:pt>
                <c:pt idx="1">
                  <c:v>201.886</c:v>
                </c:pt>
                <c:pt idx="2">
                  <c:v>226.96899999999999</c:v>
                </c:pt>
                <c:pt idx="3">
                  <c:v>225.548</c:v>
                </c:pt>
                <c:pt idx="4">
                  <c:v>220.84</c:v>
                </c:pt>
                <c:pt idx="5">
                  <c:v>223.61699999999999</c:v>
                </c:pt>
                <c:pt idx="6">
                  <c:v>245.22399999999999</c:v>
                </c:pt>
                <c:pt idx="7">
                  <c:v>200.38300000000001</c:v>
                </c:pt>
                <c:pt idx="8">
                  <c:v>242.483</c:v>
                </c:pt>
              </c:numCache>
            </c:numRef>
          </c:val>
          <c:extLst>
            <c:ext xmlns:c16="http://schemas.microsoft.com/office/drawing/2014/chart" uri="{C3380CC4-5D6E-409C-BE32-E72D297353CC}">
              <c16:uniqueId val="{00000001-35F9-417C-8A54-403F35FEEB24}"/>
            </c:ext>
          </c:extLst>
        </c:ser>
        <c:ser>
          <c:idx val="2"/>
          <c:order val="2"/>
          <c:tx>
            <c:strRef>
              <c:f>'電子回路基板_数量(千㎡)'!$D$11</c:f>
              <c:strCache>
                <c:ptCount val="1"/>
                <c:pt idx="0">
                  <c:v>多層ﾌﾟﾘﾝﾄ配線板(4層)</c:v>
                </c:pt>
              </c:strCache>
            </c:strRef>
          </c:tx>
          <c:spPr>
            <a:solidFill>
              <a:schemeClr val="accent3"/>
            </a:solidFill>
            <a:ln>
              <a:noFill/>
            </a:ln>
            <a:effectLst/>
          </c:spPr>
          <c:invertIfNegative val="0"/>
          <c:val>
            <c:numRef>
              <c:f>'電子回路基板_数量(千㎡)'!$CR$11:$DC$11</c:f>
              <c:numCache>
                <c:formatCode>#,##0_ </c:formatCode>
                <c:ptCount val="12"/>
                <c:pt idx="0">
                  <c:v>137.495</c:v>
                </c:pt>
                <c:pt idx="1">
                  <c:v>129.90199999999999</c:v>
                </c:pt>
                <c:pt idx="2">
                  <c:v>140.11500000000001</c:v>
                </c:pt>
                <c:pt idx="3">
                  <c:v>137.93299999999999</c:v>
                </c:pt>
                <c:pt idx="4">
                  <c:v>130.52699999999999</c:v>
                </c:pt>
                <c:pt idx="5">
                  <c:v>139.32400000000001</c:v>
                </c:pt>
                <c:pt idx="6">
                  <c:v>150.166</c:v>
                </c:pt>
                <c:pt idx="7">
                  <c:v>119.997</c:v>
                </c:pt>
                <c:pt idx="8">
                  <c:v>143.59299999999999</c:v>
                </c:pt>
              </c:numCache>
            </c:numRef>
          </c:val>
          <c:extLst>
            <c:ext xmlns:c16="http://schemas.microsoft.com/office/drawing/2014/chart" uri="{C3380CC4-5D6E-409C-BE32-E72D297353CC}">
              <c16:uniqueId val="{00000002-35F9-417C-8A54-403F35FEEB24}"/>
            </c:ext>
          </c:extLst>
        </c:ser>
        <c:ser>
          <c:idx val="3"/>
          <c:order val="3"/>
          <c:tx>
            <c:strRef>
              <c:f>'電子回路基板_数量(千㎡)'!$D$12</c:f>
              <c:strCache>
                <c:ptCount val="1"/>
                <c:pt idx="0">
                  <c:v>多層ﾌﾟﾘﾝﾄ配線板(6～8層)</c:v>
                </c:pt>
              </c:strCache>
            </c:strRef>
          </c:tx>
          <c:spPr>
            <a:solidFill>
              <a:schemeClr val="accent4"/>
            </a:solidFill>
            <a:ln>
              <a:noFill/>
            </a:ln>
            <a:effectLst/>
          </c:spPr>
          <c:invertIfNegative val="0"/>
          <c:val>
            <c:numRef>
              <c:f>'電子回路基板_数量(千㎡)'!$CR$12:$DC$12</c:f>
              <c:numCache>
                <c:formatCode>#,##0_ </c:formatCode>
                <c:ptCount val="12"/>
                <c:pt idx="0">
                  <c:v>57.927</c:v>
                </c:pt>
                <c:pt idx="1">
                  <c:v>58.517000000000003</c:v>
                </c:pt>
                <c:pt idx="2">
                  <c:v>61.947000000000003</c:v>
                </c:pt>
                <c:pt idx="3">
                  <c:v>57.494999999999997</c:v>
                </c:pt>
                <c:pt idx="4">
                  <c:v>59.506999999999998</c:v>
                </c:pt>
                <c:pt idx="5">
                  <c:v>64.581000000000003</c:v>
                </c:pt>
                <c:pt idx="6">
                  <c:v>66.242000000000004</c:v>
                </c:pt>
                <c:pt idx="7">
                  <c:v>55.624000000000002</c:v>
                </c:pt>
                <c:pt idx="8">
                  <c:v>63.261000000000003</c:v>
                </c:pt>
              </c:numCache>
            </c:numRef>
          </c:val>
          <c:extLst>
            <c:ext xmlns:c16="http://schemas.microsoft.com/office/drawing/2014/chart" uri="{C3380CC4-5D6E-409C-BE32-E72D297353CC}">
              <c16:uniqueId val="{00000003-35F9-417C-8A54-403F35FEEB24}"/>
            </c:ext>
          </c:extLst>
        </c:ser>
        <c:ser>
          <c:idx val="4"/>
          <c:order val="4"/>
          <c:tx>
            <c:strRef>
              <c:f>'電子回路基板_数量(千㎡)'!$D$13</c:f>
              <c:strCache>
                <c:ptCount val="1"/>
                <c:pt idx="0">
                  <c:v>多層ﾌﾟﾘﾝﾄ配線板(10層以上)</c:v>
                </c:pt>
              </c:strCache>
            </c:strRef>
          </c:tx>
          <c:spPr>
            <a:solidFill>
              <a:schemeClr val="accent5"/>
            </a:solidFill>
            <a:ln>
              <a:noFill/>
            </a:ln>
            <a:effectLst/>
          </c:spPr>
          <c:invertIfNegative val="0"/>
          <c:val>
            <c:numRef>
              <c:f>'電子回路基板_数量(千㎡)'!$CR$13:$DC$13</c:f>
              <c:numCache>
                <c:formatCode>#,##0_ </c:formatCode>
                <c:ptCount val="12"/>
                <c:pt idx="0">
                  <c:v>7.4580000000000002</c:v>
                </c:pt>
                <c:pt idx="1">
                  <c:v>5.9889999999999999</c:v>
                </c:pt>
                <c:pt idx="2">
                  <c:v>7.2130000000000001</c:v>
                </c:pt>
                <c:pt idx="3">
                  <c:v>6.4009999999999998</c:v>
                </c:pt>
                <c:pt idx="4">
                  <c:v>6.1980000000000004</c:v>
                </c:pt>
                <c:pt idx="5">
                  <c:v>7.3940000000000001</c:v>
                </c:pt>
                <c:pt idx="6">
                  <c:v>7.944</c:v>
                </c:pt>
                <c:pt idx="7">
                  <c:v>6.0720000000000001</c:v>
                </c:pt>
                <c:pt idx="8">
                  <c:v>6.6139999999999999</c:v>
                </c:pt>
              </c:numCache>
            </c:numRef>
          </c:val>
          <c:extLst>
            <c:ext xmlns:c16="http://schemas.microsoft.com/office/drawing/2014/chart" uri="{C3380CC4-5D6E-409C-BE32-E72D297353CC}">
              <c16:uniqueId val="{00000004-35F9-417C-8A54-403F35FEEB24}"/>
            </c:ext>
          </c:extLst>
        </c:ser>
        <c:ser>
          <c:idx val="5"/>
          <c:order val="5"/>
          <c:tx>
            <c:strRef>
              <c:f>'電子回路基板_数量(千㎡)'!$D$14</c:f>
              <c:strCache>
                <c:ptCount val="1"/>
                <c:pt idx="0">
                  <c:v>ﾋﾞﾙﾄﾞｱｯﾌﾟ多層配線板</c:v>
                </c:pt>
              </c:strCache>
            </c:strRef>
          </c:tx>
          <c:spPr>
            <a:solidFill>
              <a:schemeClr val="accent6"/>
            </a:solidFill>
            <a:ln>
              <a:noFill/>
            </a:ln>
            <a:effectLst/>
          </c:spPr>
          <c:invertIfNegative val="0"/>
          <c:val>
            <c:numRef>
              <c:f>'電子回路基板_数量(千㎡)'!$CR$14:$DC$14</c:f>
              <c:numCache>
                <c:formatCode>#,##0_ </c:formatCode>
                <c:ptCount val="12"/>
                <c:pt idx="0">
                  <c:v>46.960999999999999</c:v>
                </c:pt>
                <c:pt idx="1">
                  <c:v>46.874000000000002</c:v>
                </c:pt>
                <c:pt idx="2">
                  <c:v>54.652999999999999</c:v>
                </c:pt>
                <c:pt idx="3">
                  <c:v>53.779000000000003</c:v>
                </c:pt>
                <c:pt idx="4">
                  <c:v>49.915999999999997</c:v>
                </c:pt>
                <c:pt idx="5">
                  <c:v>52.113999999999997</c:v>
                </c:pt>
                <c:pt idx="6">
                  <c:v>55.901000000000003</c:v>
                </c:pt>
                <c:pt idx="7">
                  <c:v>49.457000000000001</c:v>
                </c:pt>
                <c:pt idx="8">
                  <c:v>60.863</c:v>
                </c:pt>
              </c:numCache>
            </c:numRef>
          </c:val>
          <c:extLst>
            <c:ext xmlns:c16="http://schemas.microsoft.com/office/drawing/2014/chart" uri="{C3380CC4-5D6E-409C-BE32-E72D297353CC}">
              <c16:uniqueId val="{00000005-35F9-417C-8A54-403F35FEEB24}"/>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'電子回路基板_数量(千㎡)'!$Q$16:$CQ$16</c:f>
              <c:numCache>
                <c:formatCode>#,##0_ </c:formatCode>
                <c:ptCount val="7"/>
                <c:pt idx="0">
                  <c:v>939.35300000000007</c:v>
                </c:pt>
                <c:pt idx="1">
                  <c:v>742.57899999999995</c:v>
                </c:pt>
                <c:pt idx="2">
                  <c:v>646.82400000000007</c:v>
                </c:pt>
                <c:pt idx="3">
                  <c:v>678.80100000000004</c:v>
                </c:pt>
                <c:pt idx="4">
                  <c:v>572.09</c:v>
                </c:pt>
                <c:pt idx="5">
                  <c:v>528.02500000000009</c:v>
                </c:pt>
                <c:pt idx="6">
                  <c:v>517.35599999999999</c:v>
                </c:pt>
              </c:numCache>
            </c:numRef>
          </c:val>
          <c:extLst>
            <c:ext xmlns:c16="http://schemas.microsoft.com/office/drawing/2014/chart" uri="{C3380CC4-5D6E-409C-BE32-E72D297353CC}">
              <c16:uniqueId val="{00000000-FA43-482C-916C-C4DF3C04F926}"/>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'電子回路基板_数量(千㎡)'!$Q$17:$CQ$17</c:f>
              <c:numCache>
                <c:formatCode>#,##0_ </c:formatCode>
                <c:ptCount val="7"/>
                <c:pt idx="0">
                  <c:v>2264.5229999999997</c:v>
                </c:pt>
                <c:pt idx="1">
                  <c:v>1405.2099999999998</c:v>
                </c:pt>
                <c:pt idx="2">
                  <c:v>866.00199999999995</c:v>
                </c:pt>
                <c:pt idx="3">
                  <c:v>931.36900000000003</c:v>
                </c:pt>
                <c:pt idx="4">
                  <c:v>959.76499999999999</c:v>
                </c:pt>
                <c:pt idx="5">
                  <c:v>843.01600000000008</c:v>
                </c:pt>
                <c:pt idx="6">
                  <c:v>900.30400000000009</c:v>
                </c:pt>
              </c:numCache>
            </c:numRef>
          </c:val>
          <c:extLst>
            <c:ext xmlns:c16="http://schemas.microsoft.com/office/drawing/2014/chart" uri="{C3380CC4-5D6E-409C-BE32-E72D297353CC}">
              <c16:uniqueId val="{00000001-FA43-482C-916C-C4DF3C04F926}"/>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年別数量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'電子回路基板_数量(千㎡)'!$Q$19:$CQ$19</c:f>
              <c:numCache>
                <c:formatCode>#,##0_ </c:formatCode>
                <c:ptCount val="7"/>
                <c:pt idx="0">
                  <c:v>478.16700000000003</c:v>
                </c:pt>
                <c:pt idx="1">
                  <c:v>410.96499999999997</c:v>
                </c:pt>
                <c:pt idx="2">
                  <c:v>399.83800000000008</c:v>
                </c:pt>
                <c:pt idx="3">
                  <c:v>444.30900000000003</c:v>
                </c:pt>
                <c:pt idx="4">
                  <c:v>419.495</c:v>
                </c:pt>
                <c:pt idx="5">
                  <c:v>253.58299999999997</c:v>
                </c:pt>
                <c:pt idx="6">
                  <c:v>243.18099999999998</c:v>
                </c:pt>
              </c:numCache>
            </c:numRef>
          </c:val>
          <c:extLst>
            <c:ext xmlns:c16="http://schemas.microsoft.com/office/drawing/2014/chart" uri="{C3380CC4-5D6E-409C-BE32-E72D297353CC}">
              <c16:uniqueId val="{00000000-130B-4378-816D-E6F0C0530833}"/>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cat>
            <c:strRef>
              <c:f>'電子回路基板_数量(千㎡)'!$Q$6:$CQ$6</c:f>
              <c:strCache>
                <c:ptCount val="7"/>
                <c:pt idx="0">
                  <c:v>2018年計</c:v>
                </c:pt>
                <c:pt idx="1">
                  <c:v>2019年計</c:v>
                </c:pt>
                <c:pt idx="2">
                  <c:v>2020年計</c:v>
                </c:pt>
                <c:pt idx="3">
                  <c:v>2021年計</c:v>
                </c:pt>
                <c:pt idx="4">
                  <c:v>2022年計</c:v>
                </c:pt>
                <c:pt idx="5">
                  <c:v>2023年計</c:v>
                </c:pt>
                <c:pt idx="6">
                  <c:v>2024年計</c:v>
                </c:pt>
              </c:strCache>
            </c:strRef>
          </c:cat>
          <c:val>
            <c:numRef>
              <c:f>'電子回路基板_数量(千㎡)'!$Q$20:$CQ$20</c:f>
              <c:numCache>
                <c:formatCode>#,##0_ </c:formatCode>
                <c:ptCount val="7"/>
                <c:pt idx="0">
                  <c:v>393.60900000000004</c:v>
                </c:pt>
                <c:pt idx="1">
                  <c:v>437.44900000000001</c:v>
                </c:pt>
                <c:pt idx="2">
                  <c:v>279.39099999999996</c:v>
                </c:pt>
                <c:pt idx="3">
                  <c:v>328.97900000000004</c:v>
                </c:pt>
                <c:pt idx="4">
                  <c:v>264.733</c:v>
                </c:pt>
                <c:pt idx="5">
                  <c:v>277.97700000000003</c:v>
                </c:pt>
                <c:pt idx="6">
                  <c:v>326.57</c:v>
                </c:pt>
              </c:numCache>
            </c:numRef>
          </c:val>
          <c:extLst>
            <c:ext xmlns:c16="http://schemas.microsoft.com/office/drawing/2014/chart" uri="{C3380CC4-5D6E-409C-BE32-E72D297353CC}">
              <c16:uniqueId val="{00000001-130B-4378-816D-E6F0C0530833}"/>
            </c:ext>
          </c:extLst>
        </c:ser>
        <c:dLbls>
          <c:showLegendKey val="0"/>
          <c:showVal val="0"/>
          <c:showCatName val="0"/>
          <c:showSerName val="0"/>
          <c:showPercent val="0"/>
          <c:showBubbleSize val="0"/>
        </c:dLbls>
        <c:gapWidth val="150"/>
        <c:overlap val="100"/>
        <c:axId val="133040496"/>
        <c:axId val="133038096"/>
        <c:extLst/>
      </c:barChart>
      <c:catAx>
        <c:axId val="13304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38096"/>
        <c:crosses val="autoZero"/>
        <c:auto val="1"/>
        <c:lblAlgn val="ctr"/>
        <c:lblOffset val="100"/>
        <c:noMultiLvlLbl val="0"/>
      </c:catAx>
      <c:valAx>
        <c:axId val="133038096"/>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1330404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val>
            <c:numRef>
              <c:f>'電子回路基板_数量(千㎡)'!$CE$16:$CP$16</c:f>
            </c:numRef>
          </c:val>
          <c:extLst>
            <c:ext xmlns:c16="http://schemas.microsoft.com/office/drawing/2014/chart" uri="{C3380CC4-5D6E-409C-BE32-E72D297353CC}">
              <c16:uniqueId val="{00000000-767B-47C6-A056-C13D07AA876E}"/>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val>
            <c:numRef>
              <c:f>'電子回路基板_数量(千㎡)'!$CE$17:$CP$17</c:f>
            </c:numRef>
          </c:val>
          <c:extLst>
            <c:ext xmlns:c16="http://schemas.microsoft.com/office/drawing/2014/chart" uri="{C3380CC4-5D6E-409C-BE32-E72D297353CC}">
              <c16:uniqueId val="{00000001-767B-47C6-A056-C13D07AA876E}"/>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2024</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val>
            <c:numRef>
              <c:f>'電子回路基板_数量(千㎡)'!$CE$19:$CP$19</c:f>
            </c:numRef>
          </c:val>
          <c:extLst>
            <c:ext xmlns:c16="http://schemas.microsoft.com/office/drawing/2014/chart" uri="{C3380CC4-5D6E-409C-BE32-E72D297353CC}">
              <c16:uniqueId val="{00000000-3201-4387-BED0-12061569C3AC}"/>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val>
            <c:numRef>
              <c:f>'電子回路基板_数量(千㎡)'!$CE$20:$CP$20</c:f>
            </c:numRef>
          </c:val>
          <c:extLst>
            <c:ext xmlns:c16="http://schemas.microsoft.com/office/drawing/2014/chart" uri="{C3380CC4-5D6E-409C-BE32-E72D297353CC}">
              <c16:uniqueId val="{00000001-3201-4387-BED0-12061569C3AC}"/>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フレキシブルプリント配線板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'電子回路基板_数量(千㎡)'!$D$16</c:f>
              <c:strCache>
                <c:ptCount val="1"/>
                <c:pt idx="0">
                  <c:v>片面ﾌﾚｷｼﾌﾞﾙ配線板</c:v>
                </c:pt>
              </c:strCache>
            </c:strRef>
          </c:tx>
          <c:spPr>
            <a:solidFill>
              <a:schemeClr val="accent1"/>
            </a:solidFill>
            <a:ln>
              <a:noFill/>
            </a:ln>
            <a:effectLst/>
          </c:spPr>
          <c:invertIfNegative val="0"/>
          <c:val>
            <c:numRef>
              <c:f>'電子回路基板_数量(千㎡)'!$CR$16:$DC$16</c:f>
              <c:numCache>
                <c:formatCode>#,##0_ </c:formatCode>
                <c:ptCount val="12"/>
                <c:pt idx="0">
                  <c:v>49.881999999999998</c:v>
                </c:pt>
                <c:pt idx="1">
                  <c:v>36.658999999999999</c:v>
                </c:pt>
                <c:pt idx="2">
                  <c:v>40.686</c:v>
                </c:pt>
                <c:pt idx="3">
                  <c:v>39.612000000000002</c:v>
                </c:pt>
                <c:pt idx="4">
                  <c:v>37.966999999999999</c:v>
                </c:pt>
                <c:pt idx="5">
                  <c:v>47.686</c:v>
                </c:pt>
                <c:pt idx="6">
                  <c:v>41.363999999999997</c:v>
                </c:pt>
                <c:pt idx="7">
                  <c:v>34.823999999999998</c:v>
                </c:pt>
                <c:pt idx="8">
                  <c:v>43.822000000000003</c:v>
                </c:pt>
              </c:numCache>
            </c:numRef>
          </c:val>
          <c:extLst>
            <c:ext xmlns:c16="http://schemas.microsoft.com/office/drawing/2014/chart" uri="{C3380CC4-5D6E-409C-BE32-E72D297353CC}">
              <c16:uniqueId val="{00000000-083F-4FFC-83DD-F7C20F1DCE43}"/>
            </c:ext>
          </c:extLst>
        </c:ser>
        <c:ser>
          <c:idx val="1"/>
          <c:order val="1"/>
          <c:tx>
            <c:strRef>
              <c:f>'電子回路基板_数量(千㎡)'!$D$17</c:f>
              <c:strCache>
                <c:ptCount val="1"/>
                <c:pt idx="0">
                  <c:v>両面・多層ﾌﾚｷｼﾌﾞﾙ配線板</c:v>
                </c:pt>
              </c:strCache>
            </c:strRef>
          </c:tx>
          <c:spPr>
            <a:solidFill>
              <a:schemeClr val="accent2"/>
            </a:solidFill>
            <a:ln>
              <a:noFill/>
            </a:ln>
            <a:effectLst/>
          </c:spPr>
          <c:invertIfNegative val="0"/>
          <c:val>
            <c:numRef>
              <c:f>'電子回路基板_数量(千㎡)'!$CR$17:$DC$17</c:f>
              <c:numCache>
                <c:formatCode>#,##0_ </c:formatCode>
                <c:ptCount val="12"/>
                <c:pt idx="0">
                  <c:v>85.968999999999994</c:v>
                </c:pt>
                <c:pt idx="1">
                  <c:v>67.747</c:v>
                </c:pt>
                <c:pt idx="2">
                  <c:v>79.296000000000006</c:v>
                </c:pt>
                <c:pt idx="3">
                  <c:v>69.906999999999996</c:v>
                </c:pt>
                <c:pt idx="4">
                  <c:v>76.590999999999994</c:v>
                </c:pt>
                <c:pt idx="5">
                  <c:v>91.566000000000003</c:v>
                </c:pt>
                <c:pt idx="6">
                  <c:v>96.807000000000002</c:v>
                </c:pt>
                <c:pt idx="7">
                  <c:v>64.251999999999995</c:v>
                </c:pt>
                <c:pt idx="8">
                  <c:v>90.402000000000001</c:v>
                </c:pt>
              </c:numCache>
            </c:numRef>
          </c:val>
          <c:extLst>
            <c:ext xmlns:c16="http://schemas.microsoft.com/office/drawing/2014/chart" uri="{C3380CC4-5D6E-409C-BE32-E72D297353CC}">
              <c16:uniqueId val="{00000001-083F-4FFC-83DD-F7C20F1DCE43}"/>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モジュール基板 </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2025</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年月別数量</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千㎡</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en-US" altLang="ja-JP"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endPar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endParaRPr>
          </a:p>
          <a:p>
            <a:pPr>
              <a:defRPr/>
            </a:pP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出所：経済産業省生産動態統計月報</a:t>
            </a:r>
            <a:r>
              <a:rPr lang="en-US" altLang="ja-JP" sz="1400" b="0" i="0" u="none" strike="noStrike" kern="1200" spc="0" baseline="0">
                <a:solidFill>
                  <a:sysClr val="windowText" lastClr="000000">
                    <a:lumMod val="65000"/>
                    <a:lumOff val="35000"/>
                  </a:sysClr>
                </a:solidFill>
                <a:effectLst/>
                <a:latin typeface="BIZ UDゴシック" panose="020B0400000000000000" pitchFamily="49" charset="-128"/>
                <a:ea typeface="BIZ UDゴシック" panose="020B0400000000000000" pitchFamily="49" charset="-128"/>
              </a:rPr>
              <a:t>)</a:t>
            </a:r>
            <a:r>
              <a:rPr lang="ja-JP" altLang="en-US" sz="1400" b="0" i="0" u="none" strike="noStrike" kern="1200" spc="0" baseline="0">
                <a:solidFill>
                  <a:sysClr val="windowText" lastClr="000000">
                    <a:lumMod val="65000"/>
                    <a:lumOff val="35000"/>
                  </a:sysClr>
                </a:solidFill>
                <a:latin typeface="BIZ UDゴシック" panose="020B0400000000000000" pitchFamily="49" charset="-128"/>
                <a:ea typeface="BIZ UDゴシック" panose="020B0400000000000000" pitchFamily="49" charset="-128"/>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c:txPr>
    </c:title>
    <c:autoTitleDeleted val="0"/>
    <c:plotArea>
      <c:layout/>
      <c:barChart>
        <c:barDir val="col"/>
        <c:grouping val="stacked"/>
        <c:varyColors val="0"/>
        <c:ser>
          <c:idx val="0"/>
          <c:order val="0"/>
          <c:tx>
            <c:strRef>
              <c:f>'電子回路基板_数量(千㎡)'!$D$19</c:f>
              <c:strCache>
                <c:ptCount val="1"/>
                <c:pt idx="0">
                  <c:v>ﾘｼﾞｯﾄﾞ系ﾓｼﾞｭｰﾙ基板</c:v>
                </c:pt>
              </c:strCache>
            </c:strRef>
          </c:tx>
          <c:spPr>
            <a:solidFill>
              <a:schemeClr val="accent1"/>
            </a:solidFill>
            <a:ln>
              <a:noFill/>
            </a:ln>
            <a:effectLst/>
          </c:spPr>
          <c:invertIfNegative val="0"/>
          <c:val>
            <c:numRef>
              <c:f>'電子回路基板_数量(千㎡)'!$CR$19:$DC$19</c:f>
              <c:numCache>
                <c:formatCode>#,##0_ </c:formatCode>
                <c:ptCount val="12"/>
                <c:pt idx="0">
                  <c:v>17.693000000000001</c:v>
                </c:pt>
                <c:pt idx="1">
                  <c:v>18.285</c:v>
                </c:pt>
                <c:pt idx="2">
                  <c:v>15.24</c:v>
                </c:pt>
                <c:pt idx="3">
                  <c:v>18.724</c:v>
                </c:pt>
                <c:pt idx="4">
                  <c:v>18.673999999999999</c:v>
                </c:pt>
                <c:pt idx="5">
                  <c:v>17.013000000000002</c:v>
                </c:pt>
                <c:pt idx="6">
                  <c:v>20.065999999999999</c:v>
                </c:pt>
                <c:pt idx="7">
                  <c:v>19.588999999999999</c:v>
                </c:pt>
                <c:pt idx="8">
                  <c:v>20.013000000000002</c:v>
                </c:pt>
              </c:numCache>
            </c:numRef>
          </c:val>
          <c:extLst>
            <c:ext xmlns:c16="http://schemas.microsoft.com/office/drawing/2014/chart" uri="{C3380CC4-5D6E-409C-BE32-E72D297353CC}">
              <c16:uniqueId val="{00000000-76E4-40C8-A9EC-CF3E4631E165}"/>
            </c:ext>
          </c:extLst>
        </c:ser>
        <c:ser>
          <c:idx val="1"/>
          <c:order val="1"/>
          <c:tx>
            <c:strRef>
              <c:f>'電子回路基板_数量(千㎡)'!$D$20</c:f>
              <c:strCache>
                <c:ptCount val="1"/>
                <c:pt idx="0">
                  <c:v>その他のﾓｼﾞｭｰﾙ基板</c:v>
                </c:pt>
              </c:strCache>
            </c:strRef>
          </c:tx>
          <c:spPr>
            <a:solidFill>
              <a:schemeClr val="accent2"/>
            </a:solidFill>
            <a:ln>
              <a:noFill/>
            </a:ln>
            <a:effectLst/>
          </c:spPr>
          <c:invertIfNegative val="0"/>
          <c:val>
            <c:numRef>
              <c:f>'電子回路基板_数量(千㎡)'!$CR$20:$DC$20</c:f>
              <c:numCache>
                <c:formatCode>#,##0_ </c:formatCode>
                <c:ptCount val="12"/>
                <c:pt idx="0">
                  <c:v>24.166</c:v>
                </c:pt>
                <c:pt idx="1">
                  <c:v>31.814</c:v>
                </c:pt>
                <c:pt idx="2">
                  <c:v>27.779</c:v>
                </c:pt>
                <c:pt idx="3">
                  <c:v>26.273</c:v>
                </c:pt>
                <c:pt idx="4">
                  <c:v>25.402999999999999</c:v>
                </c:pt>
                <c:pt idx="5">
                  <c:v>9.5269999999999992</c:v>
                </c:pt>
                <c:pt idx="6">
                  <c:v>21.608000000000001</c:v>
                </c:pt>
                <c:pt idx="7">
                  <c:v>20.651</c:v>
                </c:pt>
                <c:pt idx="8">
                  <c:v>24.620999999999999</c:v>
                </c:pt>
              </c:numCache>
            </c:numRef>
          </c:val>
          <c:extLst>
            <c:ext xmlns:c16="http://schemas.microsoft.com/office/drawing/2014/chart" uri="{C3380CC4-5D6E-409C-BE32-E72D297353CC}">
              <c16:uniqueId val="{00000001-76E4-40C8-A9EC-CF3E4631E165}"/>
            </c:ext>
          </c:extLst>
        </c:ser>
        <c:dLbls>
          <c:showLegendKey val="0"/>
          <c:showVal val="0"/>
          <c:showCatName val="0"/>
          <c:showSerName val="0"/>
          <c:showPercent val="0"/>
          <c:showBubbleSize val="0"/>
        </c:dLbls>
        <c:gapWidth val="150"/>
        <c:overlap val="100"/>
        <c:axId val="344135872"/>
        <c:axId val="344133952"/>
        <c:extLst/>
      </c:barChart>
      <c:catAx>
        <c:axId val="3441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3952"/>
        <c:crosses val="autoZero"/>
        <c:auto val="1"/>
        <c:lblAlgn val="ctr"/>
        <c:lblOffset val="100"/>
        <c:noMultiLvlLbl val="0"/>
      </c:catAx>
      <c:valAx>
        <c:axId val="34413395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crossAx val="344135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34635</xdr:colOff>
      <xdr:row>21</xdr:row>
      <xdr:rowOff>12</xdr:rowOff>
    </xdr:from>
    <xdr:to>
      <xdr:col>81</xdr:col>
      <xdr:colOff>745726</xdr:colOff>
      <xdr:row>37</xdr:row>
      <xdr:rowOff>128991</xdr:rowOff>
    </xdr:to>
    <xdr:graphicFrame macro="">
      <xdr:nvGraphicFramePr>
        <xdr:cNvPr id="4" name="グラフ 3">
          <a:extLst>
            <a:ext uri="{FF2B5EF4-FFF2-40B4-BE49-F238E27FC236}">
              <a16:creationId xmlns:a16="http://schemas.microsoft.com/office/drawing/2014/main" id="{1B855DAF-4D84-5020-A735-5595BE7B6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83</xdr:col>
      <xdr:colOff>0</xdr:colOff>
      <xdr:row>21</xdr:row>
      <xdr:rowOff>12</xdr:rowOff>
    </xdr:from>
    <xdr:to>
      <xdr:col>92</xdr:col>
      <xdr:colOff>362848</xdr:colOff>
      <xdr:row>37</xdr:row>
      <xdr:rowOff>128991</xdr:rowOff>
    </xdr:to>
    <xdr:graphicFrame macro="">
      <xdr:nvGraphicFramePr>
        <xdr:cNvPr id="6" name="グラフ 5">
          <a:extLst>
            <a:ext uri="{FF2B5EF4-FFF2-40B4-BE49-F238E27FC236}">
              <a16:creationId xmlns:a16="http://schemas.microsoft.com/office/drawing/2014/main" id="{6DBC793B-32D0-2D21-20C5-DE8EB6BCD0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0</xdr:colOff>
      <xdr:row>21</xdr:row>
      <xdr:rowOff>12</xdr:rowOff>
    </xdr:from>
    <xdr:to>
      <xdr:col>105</xdr:col>
      <xdr:colOff>362848</xdr:colOff>
      <xdr:row>37</xdr:row>
      <xdr:rowOff>128230</xdr:rowOff>
    </xdr:to>
    <xdr:graphicFrame macro="">
      <xdr:nvGraphicFramePr>
        <xdr:cNvPr id="2" name="グラフ 1">
          <a:extLst>
            <a:ext uri="{FF2B5EF4-FFF2-40B4-BE49-F238E27FC236}">
              <a16:creationId xmlns:a16="http://schemas.microsoft.com/office/drawing/2014/main" id="{3DCB83BC-4537-419A-B86E-F57EF325A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34635</xdr:colOff>
      <xdr:row>39</xdr:row>
      <xdr:rowOff>0</xdr:rowOff>
    </xdr:from>
    <xdr:to>
      <xdr:col>81</xdr:col>
      <xdr:colOff>745726</xdr:colOff>
      <xdr:row>55</xdr:row>
      <xdr:rowOff>130629</xdr:rowOff>
    </xdr:to>
    <xdr:graphicFrame macro="">
      <xdr:nvGraphicFramePr>
        <xdr:cNvPr id="3" name="グラフ 2">
          <a:extLst>
            <a:ext uri="{FF2B5EF4-FFF2-40B4-BE49-F238E27FC236}">
              <a16:creationId xmlns:a16="http://schemas.microsoft.com/office/drawing/2014/main" id="{003F6C5A-A0E7-4B87-AAF9-24D68D298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34635</xdr:colOff>
      <xdr:row>57</xdr:row>
      <xdr:rowOff>0</xdr:rowOff>
    </xdr:from>
    <xdr:to>
      <xdr:col>81</xdr:col>
      <xdr:colOff>745726</xdr:colOff>
      <xdr:row>73</xdr:row>
      <xdr:rowOff>130629</xdr:rowOff>
    </xdr:to>
    <xdr:graphicFrame macro="">
      <xdr:nvGraphicFramePr>
        <xdr:cNvPr id="5" name="グラフ 4">
          <a:extLst>
            <a:ext uri="{FF2B5EF4-FFF2-40B4-BE49-F238E27FC236}">
              <a16:creationId xmlns:a16="http://schemas.microsoft.com/office/drawing/2014/main" id="{773AD6D7-D1F0-4EAC-AEEC-0446128C0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83</xdr:col>
      <xdr:colOff>0</xdr:colOff>
      <xdr:row>39</xdr:row>
      <xdr:rowOff>0</xdr:rowOff>
    </xdr:from>
    <xdr:to>
      <xdr:col>92</xdr:col>
      <xdr:colOff>362848</xdr:colOff>
      <xdr:row>55</xdr:row>
      <xdr:rowOff>130629</xdr:rowOff>
    </xdr:to>
    <xdr:graphicFrame macro="">
      <xdr:nvGraphicFramePr>
        <xdr:cNvPr id="7" name="グラフ 6">
          <a:extLst>
            <a:ext uri="{FF2B5EF4-FFF2-40B4-BE49-F238E27FC236}">
              <a16:creationId xmlns:a16="http://schemas.microsoft.com/office/drawing/2014/main" id="{449ED5AE-8E9B-4BA7-897D-9D233F01D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83</xdr:col>
      <xdr:colOff>0</xdr:colOff>
      <xdr:row>57</xdr:row>
      <xdr:rowOff>0</xdr:rowOff>
    </xdr:from>
    <xdr:to>
      <xdr:col>92</xdr:col>
      <xdr:colOff>362848</xdr:colOff>
      <xdr:row>73</xdr:row>
      <xdr:rowOff>130629</xdr:rowOff>
    </xdr:to>
    <xdr:graphicFrame macro="">
      <xdr:nvGraphicFramePr>
        <xdr:cNvPr id="8" name="グラフ 7">
          <a:extLst>
            <a:ext uri="{FF2B5EF4-FFF2-40B4-BE49-F238E27FC236}">
              <a16:creationId xmlns:a16="http://schemas.microsoft.com/office/drawing/2014/main" id="{5365210F-3907-46BC-AB35-744E6B71D2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96</xdr:col>
      <xdr:colOff>0</xdr:colOff>
      <xdr:row>39</xdr:row>
      <xdr:rowOff>0</xdr:rowOff>
    </xdr:from>
    <xdr:to>
      <xdr:col>105</xdr:col>
      <xdr:colOff>362848</xdr:colOff>
      <xdr:row>55</xdr:row>
      <xdr:rowOff>128218</xdr:rowOff>
    </xdr:to>
    <xdr:graphicFrame macro="">
      <xdr:nvGraphicFramePr>
        <xdr:cNvPr id="9" name="グラフ 8">
          <a:extLst>
            <a:ext uri="{FF2B5EF4-FFF2-40B4-BE49-F238E27FC236}">
              <a16:creationId xmlns:a16="http://schemas.microsoft.com/office/drawing/2014/main" id="{071AED42-9B79-4124-87CC-CEFEC7F46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0</xdr:colOff>
      <xdr:row>57</xdr:row>
      <xdr:rowOff>0</xdr:rowOff>
    </xdr:from>
    <xdr:to>
      <xdr:col>105</xdr:col>
      <xdr:colOff>362848</xdr:colOff>
      <xdr:row>73</xdr:row>
      <xdr:rowOff>128218</xdr:rowOff>
    </xdr:to>
    <xdr:graphicFrame macro="">
      <xdr:nvGraphicFramePr>
        <xdr:cNvPr id="10" name="グラフ 9">
          <a:extLst>
            <a:ext uri="{FF2B5EF4-FFF2-40B4-BE49-F238E27FC236}">
              <a16:creationId xmlns:a16="http://schemas.microsoft.com/office/drawing/2014/main" id="{D2098941-4CA2-440C-92A6-6B050D6CD7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25400</xdr:colOff>
      <xdr:row>21</xdr:row>
      <xdr:rowOff>12</xdr:rowOff>
    </xdr:from>
    <xdr:to>
      <xdr:col>81</xdr:col>
      <xdr:colOff>713400</xdr:colOff>
      <xdr:row>37</xdr:row>
      <xdr:rowOff>128991</xdr:rowOff>
    </xdr:to>
    <xdr:graphicFrame macro="">
      <xdr:nvGraphicFramePr>
        <xdr:cNvPr id="2" name="グラフ 1">
          <a:extLst>
            <a:ext uri="{FF2B5EF4-FFF2-40B4-BE49-F238E27FC236}">
              <a16:creationId xmlns:a16="http://schemas.microsoft.com/office/drawing/2014/main" id="{AD0EF2E8-B43D-4646-97D4-F86D562DB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83</xdr:col>
      <xdr:colOff>0</xdr:colOff>
      <xdr:row>21</xdr:row>
      <xdr:rowOff>12</xdr:rowOff>
    </xdr:from>
    <xdr:to>
      <xdr:col>92</xdr:col>
      <xdr:colOff>362848</xdr:colOff>
      <xdr:row>37</xdr:row>
      <xdr:rowOff>128991</xdr:rowOff>
    </xdr:to>
    <xdr:graphicFrame macro="">
      <xdr:nvGraphicFramePr>
        <xdr:cNvPr id="3" name="グラフ 2">
          <a:extLst>
            <a:ext uri="{FF2B5EF4-FFF2-40B4-BE49-F238E27FC236}">
              <a16:creationId xmlns:a16="http://schemas.microsoft.com/office/drawing/2014/main" id="{9FF3DCF7-7877-4971-9895-DCFBC852E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0</xdr:colOff>
      <xdr:row>21</xdr:row>
      <xdr:rowOff>12</xdr:rowOff>
    </xdr:from>
    <xdr:to>
      <xdr:col>105</xdr:col>
      <xdr:colOff>362848</xdr:colOff>
      <xdr:row>37</xdr:row>
      <xdr:rowOff>128230</xdr:rowOff>
    </xdr:to>
    <xdr:graphicFrame macro="">
      <xdr:nvGraphicFramePr>
        <xdr:cNvPr id="4" name="グラフ 3">
          <a:extLst>
            <a:ext uri="{FF2B5EF4-FFF2-40B4-BE49-F238E27FC236}">
              <a16:creationId xmlns:a16="http://schemas.microsoft.com/office/drawing/2014/main" id="{4D33029A-CAFA-4626-9E14-D6EF8D30E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25400</xdr:colOff>
      <xdr:row>39</xdr:row>
      <xdr:rowOff>0</xdr:rowOff>
    </xdr:from>
    <xdr:to>
      <xdr:col>81</xdr:col>
      <xdr:colOff>713400</xdr:colOff>
      <xdr:row>55</xdr:row>
      <xdr:rowOff>130629</xdr:rowOff>
    </xdr:to>
    <xdr:graphicFrame macro="">
      <xdr:nvGraphicFramePr>
        <xdr:cNvPr id="5" name="グラフ 4">
          <a:extLst>
            <a:ext uri="{FF2B5EF4-FFF2-40B4-BE49-F238E27FC236}">
              <a16:creationId xmlns:a16="http://schemas.microsoft.com/office/drawing/2014/main" id="{06C8F850-200B-4661-9248-DE4418019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25400</xdr:colOff>
      <xdr:row>57</xdr:row>
      <xdr:rowOff>0</xdr:rowOff>
    </xdr:from>
    <xdr:to>
      <xdr:col>81</xdr:col>
      <xdr:colOff>713400</xdr:colOff>
      <xdr:row>73</xdr:row>
      <xdr:rowOff>130629</xdr:rowOff>
    </xdr:to>
    <xdr:graphicFrame macro="">
      <xdr:nvGraphicFramePr>
        <xdr:cNvPr id="6" name="グラフ 5">
          <a:extLst>
            <a:ext uri="{FF2B5EF4-FFF2-40B4-BE49-F238E27FC236}">
              <a16:creationId xmlns:a16="http://schemas.microsoft.com/office/drawing/2014/main" id="{BC4D8B56-8F88-4CFC-AC14-B265078A2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83</xdr:col>
      <xdr:colOff>0</xdr:colOff>
      <xdr:row>39</xdr:row>
      <xdr:rowOff>0</xdr:rowOff>
    </xdr:from>
    <xdr:to>
      <xdr:col>92</xdr:col>
      <xdr:colOff>362848</xdr:colOff>
      <xdr:row>55</xdr:row>
      <xdr:rowOff>130629</xdr:rowOff>
    </xdr:to>
    <xdr:graphicFrame macro="">
      <xdr:nvGraphicFramePr>
        <xdr:cNvPr id="7" name="グラフ 6">
          <a:extLst>
            <a:ext uri="{FF2B5EF4-FFF2-40B4-BE49-F238E27FC236}">
              <a16:creationId xmlns:a16="http://schemas.microsoft.com/office/drawing/2014/main" id="{EBF89754-A761-418D-A828-435C8CBFB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83</xdr:col>
      <xdr:colOff>0</xdr:colOff>
      <xdr:row>57</xdr:row>
      <xdr:rowOff>0</xdr:rowOff>
    </xdr:from>
    <xdr:to>
      <xdr:col>92</xdr:col>
      <xdr:colOff>362848</xdr:colOff>
      <xdr:row>73</xdr:row>
      <xdr:rowOff>130629</xdr:rowOff>
    </xdr:to>
    <xdr:graphicFrame macro="">
      <xdr:nvGraphicFramePr>
        <xdr:cNvPr id="8" name="グラフ 7">
          <a:extLst>
            <a:ext uri="{FF2B5EF4-FFF2-40B4-BE49-F238E27FC236}">
              <a16:creationId xmlns:a16="http://schemas.microsoft.com/office/drawing/2014/main" id="{66388AE0-C637-48F5-969B-2B5008C98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96</xdr:col>
      <xdr:colOff>0</xdr:colOff>
      <xdr:row>39</xdr:row>
      <xdr:rowOff>0</xdr:rowOff>
    </xdr:from>
    <xdr:to>
      <xdr:col>105</xdr:col>
      <xdr:colOff>362848</xdr:colOff>
      <xdr:row>55</xdr:row>
      <xdr:rowOff>128218</xdr:rowOff>
    </xdr:to>
    <xdr:graphicFrame macro="">
      <xdr:nvGraphicFramePr>
        <xdr:cNvPr id="9" name="グラフ 8">
          <a:extLst>
            <a:ext uri="{FF2B5EF4-FFF2-40B4-BE49-F238E27FC236}">
              <a16:creationId xmlns:a16="http://schemas.microsoft.com/office/drawing/2014/main" id="{727B21E5-8101-4949-87D1-BA9A690B8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0</xdr:colOff>
      <xdr:row>57</xdr:row>
      <xdr:rowOff>0</xdr:rowOff>
    </xdr:from>
    <xdr:to>
      <xdr:col>105</xdr:col>
      <xdr:colOff>362848</xdr:colOff>
      <xdr:row>73</xdr:row>
      <xdr:rowOff>128218</xdr:rowOff>
    </xdr:to>
    <xdr:graphicFrame macro="">
      <xdr:nvGraphicFramePr>
        <xdr:cNvPr id="10" name="グラフ 9">
          <a:extLst>
            <a:ext uri="{FF2B5EF4-FFF2-40B4-BE49-F238E27FC236}">
              <a16:creationId xmlns:a16="http://schemas.microsoft.com/office/drawing/2014/main" id="{DCB79ECB-DE47-40D1-BD04-AC0F2B463D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26521</xdr:colOff>
      <xdr:row>10</xdr:row>
      <xdr:rowOff>0</xdr:rowOff>
    </xdr:from>
    <xdr:to>
      <xdr:col>80</xdr:col>
      <xdr:colOff>926771</xdr:colOff>
      <xdr:row>27</xdr:row>
      <xdr:rowOff>1250</xdr:rowOff>
    </xdr:to>
    <xdr:graphicFrame macro="">
      <xdr:nvGraphicFramePr>
        <xdr:cNvPr id="2" name="グラフ 1">
          <a:extLst>
            <a:ext uri="{FF2B5EF4-FFF2-40B4-BE49-F238E27FC236}">
              <a16:creationId xmlns:a16="http://schemas.microsoft.com/office/drawing/2014/main" id="{E8055480-26D4-4555-9466-460EF2A3B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95</xdr:col>
      <xdr:colOff>9237</xdr:colOff>
      <xdr:row>10</xdr:row>
      <xdr:rowOff>0</xdr:rowOff>
    </xdr:from>
    <xdr:to>
      <xdr:col>104</xdr:col>
      <xdr:colOff>551872</xdr:colOff>
      <xdr:row>27</xdr:row>
      <xdr:rowOff>1250</xdr:rowOff>
    </xdr:to>
    <xdr:graphicFrame macro="">
      <xdr:nvGraphicFramePr>
        <xdr:cNvPr id="4" name="グラフ 3">
          <a:extLst>
            <a:ext uri="{FF2B5EF4-FFF2-40B4-BE49-F238E27FC236}">
              <a16:creationId xmlns:a16="http://schemas.microsoft.com/office/drawing/2014/main" id="{225C50B8-3211-4F8D-8CD3-F12150273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82</xdr:col>
      <xdr:colOff>0</xdr:colOff>
      <xdr:row>10</xdr:row>
      <xdr:rowOff>0</xdr:rowOff>
    </xdr:from>
    <xdr:to>
      <xdr:col>91</xdr:col>
      <xdr:colOff>542635</xdr:colOff>
      <xdr:row>26</xdr:row>
      <xdr:rowOff>158668</xdr:rowOff>
    </xdr:to>
    <xdr:graphicFrame macro="">
      <xdr:nvGraphicFramePr>
        <xdr:cNvPr id="5" name="グラフ 4">
          <a:extLst>
            <a:ext uri="{FF2B5EF4-FFF2-40B4-BE49-F238E27FC236}">
              <a16:creationId xmlns:a16="http://schemas.microsoft.com/office/drawing/2014/main" id="{9ED41840-CA84-46EA-94BB-DCE23BEA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28106</xdr:colOff>
      <xdr:row>10</xdr:row>
      <xdr:rowOff>386</xdr:rowOff>
    </xdr:from>
    <xdr:to>
      <xdr:col>80</xdr:col>
      <xdr:colOff>713317</xdr:colOff>
      <xdr:row>27</xdr:row>
      <xdr:rowOff>2</xdr:rowOff>
    </xdr:to>
    <xdr:graphicFrame macro="">
      <xdr:nvGraphicFramePr>
        <xdr:cNvPr id="4" name="グラフ 3">
          <a:extLst>
            <a:ext uri="{FF2B5EF4-FFF2-40B4-BE49-F238E27FC236}">
              <a16:creationId xmlns:a16="http://schemas.microsoft.com/office/drawing/2014/main" id="{489FCCBA-0794-96D4-5510-9746F7C6FD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82</xdr:col>
      <xdr:colOff>34637</xdr:colOff>
      <xdr:row>10</xdr:row>
      <xdr:rowOff>386</xdr:rowOff>
    </xdr:from>
    <xdr:to>
      <xdr:col>91</xdr:col>
      <xdr:colOff>577272</xdr:colOff>
      <xdr:row>26</xdr:row>
      <xdr:rowOff>165102</xdr:rowOff>
    </xdr:to>
    <xdr:graphicFrame macro="">
      <xdr:nvGraphicFramePr>
        <xdr:cNvPr id="5" name="グラフ 4">
          <a:extLst>
            <a:ext uri="{FF2B5EF4-FFF2-40B4-BE49-F238E27FC236}">
              <a16:creationId xmlns:a16="http://schemas.microsoft.com/office/drawing/2014/main" id="{DBBEF26D-A141-F20B-17E3-16F9407F24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95</xdr:col>
      <xdr:colOff>34637</xdr:colOff>
      <xdr:row>10</xdr:row>
      <xdr:rowOff>386</xdr:rowOff>
    </xdr:from>
    <xdr:to>
      <xdr:col>104</xdr:col>
      <xdr:colOff>577272</xdr:colOff>
      <xdr:row>26</xdr:row>
      <xdr:rowOff>165102</xdr:rowOff>
    </xdr:to>
    <xdr:graphicFrame macro="">
      <xdr:nvGraphicFramePr>
        <xdr:cNvPr id="6" name="グラフ 5">
          <a:extLst>
            <a:ext uri="{FF2B5EF4-FFF2-40B4-BE49-F238E27FC236}">
              <a16:creationId xmlns:a16="http://schemas.microsoft.com/office/drawing/2014/main" id="{48912ECD-53A7-49CF-95D8-77ADAE20E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6090-F079-4B0F-A302-B7B874DC416F}">
  <dimension ref="B1:DC20"/>
  <sheetViews>
    <sheetView tabSelected="1" zoomScaleNormal="100" zoomScaleSheetLayoutView="40" workbookViewId="0">
      <pane xSplit="4" ySplit="6" topLeftCell="Q7" activePane="bottomRight" state="frozen"/>
      <selection pane="topRight" activeCell="E1" sqref="E1"/>
      <selection pane="bottomLeft" activeCell="A5" sqref="A5"/>
      <selection pane="bottomRight" activeCell="B6" sqref="B6"/>
    </sheetView>
  </sheetViews>
  <sheetFormatPr defaultColWidth="3.08984375" defaultRowHeight="13" x14ac:dyDescent="0.2"/>
  <cols>
    <col min="1" max="3" width="3.08984375" style="1"/>
    <col min="4" max="4" width="27.453125" style="1" bestFit="1" customWidth="1"/>
    <col min="5" max="16" width="10.6328125" style="1" hidden="1" customWidth="1"/>
    <col min="17" max="17" width="11.6328125" style="1" customWidth="1"/>
    <col min="18" max="29" width="10.6328125" style="1" hidden="1" customWidth="1"/>
    <col min="30" max="30" width="11.6328125" style="1" customWidth="1"/>
    <col min="31" max="42" width="10.6328125" style="1" hidden="1" customWidth="1"/>
    <col min="43" max="43" width="11.6328125" style="1" customWidth="1"/>
    <col min="44" max="55" width="10.6328125" style="1" hidden="1" customWidth="1"/>
    <col min="56" max="56" width="11.6328125" style="1" customWidth="1"/>
    <col min="57" max="68" width="10.6328125" style="1" hidden="1" customWidth="1"/>
    <col min="69" max="69" width="11.6328125" style="1" customWidth="1"/>
    <col min="70" max="81" width="10.6328125" style="1" hidden="1" customWidth="1"/>
    <col min="82" max="82" width="11.6328125" style="1" customWidth="1"/>
    <col min="83" max="94" width="10.6328125" style="1" hidden="1" customWidth="1"/>
    <col min="95" max="95" width="11.6328125" style="1" customWidth="1"/>
    <col min="96" max="107" width="10.6328125" style="1" customWidth="1"/>
    <col min="108" max="16384" width="3.08984375" style="1"/>
  </cols>
  <sheetData>
    <row r="1" spans="2:107" ht="16" customHeight="1" x14ac:dyDescent="0.2">
      <c r="B1" s="1" t="s">
        <v>17</v>
      </c>
    </row>
    <row r="2" spans="2:107" ht="16" customHeight="1" x14ac:dyDescent="0.2">
      <c r="B2" s="1" t="s">
        <v>20</v>
      </c>
    </row>
    <row r="3" spans="2:107" ht="16" customHeight="1" x14ac:dyDescent="0.2">
      <c r="B3" s="1" t="s">
        <v>21</v>
      </c>
    </row>
    <row r="4" spans="2:107" ht="16" customHeight="1" x14ac:dyDescent="0.2">
      <c r="B4" s="6" t="s">
        <v>27</v>
      </c>
    </row>
    <row r="5" spans="2:107" ht="5" customHeight="1" x14ac:dyDescent="0.2"/>
    <row r="6" spans="2:107" ht="16" customHeight="1" thickBot="1" x14ac:dyDescent="0.25">
      <c r="B6" s="1" t="s">
        <v>22</v>
      </c>
      <c r="E6" s="2">
        <v>43101</v>
      </c>
      <c r="F6" s="2">
        <v>43132</v>
      </c>
      <c r="G6" s="2">
        <v>43160</v>
      </c>
      <c r="H6" s="2">
        <v>43191</v>
      </c>
      <c r="I6" s="2">
        <v>43221</v>
      </c>
      <c r="J6" s="2">
        <v>43252</v>
      </c>
      <c r="K6" s="2">
        <v>43282</v>
      </c>
      <c r="L6" s="2">
        <v>43313</v>
      </c>
      <c r="M6" s="2">
        <v>43344</v>
      </c>
      <c r="N6" s="2">
        <v>43374</v>
      </c>
      <c r="O6" s="2">
        <v>43405</v>
      </c>
      <c r="P6" s="2">
        <v>43435</v>
      </c>
      <c r="Q6" s="23" t="s">
        <v>26</v>
      </c>
      <c r="R6" s="2">
        <v>43466</v>
      </c>
      <c r="S6" s="2">
        <v>43497</v>
      </c>
      <c r="T6" s="2">
        <v>43525</v>
      </c>
      <c r="U6" s="2">
        <v>43556</v>
      </c>
      <c r="V6" s="2">
        <v>43586</v>
      </c>
      <c r="W6" s="2">
        <v>43617</v>
      </c>
      <c r="X6" s="2">
        <v>43647</v>
      </c>
      <c r="Y6" s="2">
        <v>43678</v>
      </c>
      <c r="Z6" s="2">
        <v>43709</v>
      </c>
      <c r="AA6" s="2">
        <v>43739</v>
      </c>
      <c r="AB6" s="2">
        <v>43770</v>
      </c>
      <c r="AC6" s="2">
        <v>43800</v>
      </c>
      <c r="AD6" s="23" t="s">
        <v>25</v>
      </c>
      <c r="AE6" s="2">
        <v>43831</v>
      </c>
      <c r="AF6" s="2">
        <v>43862</v>
      </c>
      <c r="AG6" s="2">
        <v>43891</v>
      </c>
      <c r="AH6" s="2">
        <v>43922</v>
      </c>
      <c r="AI6" s="2">
        <v>43952</v>
      </c>
      <c r="AJ6" s="2">
        <v>43983</v>
      </c>
      <c r="AK6" s="2">
        <v>44013</v>
      </c>
      <c r="AL6" s="2">
        <v>44044</v>
      </c>
      <c r="AM6" s="2">
        <v>44075</v>
      </c>
      <c r="AN6" s="2">
        <v>44105</v>
      </c>
      <c r="AO6" s="2">
        <v>44136</v>
      </c>
      <c r="AP6" s="2">
        <v>44166</v>
      </c>
      <c r="AQ6" s="23" t="s">
        <v>24</v>
      </c>
      <c r="AR6" s="2">
        <v>44197</v>
      </c>
      <c r="AS6" s="2">
        <v>44228</v>
      </c>
      <c r="AT6" s="2">
        <v>44256</v>
      </c>
      <c r="AU6" s="2">
        <v>44287</v>
      </c>
      <c r="AV6" s="2">
        <v>44317</v>
      </c>
      <c r="AW6" s="2">
        <v>44348</v>
      </c>
      <c r="AX6" s="2">
        <v>44378</v>
      </c>
      <c r="AY6" s="2">
        <v>44409</v>
      </c>
      <c r="AZ6" s="2">
        <v>44440</v>
      </c>
      <c r="BA6" s="2">
        <v>44470</v>
      </c>
      <c r="BB6" s="2">
        <v>44501</v>
      </c>
      <c r="BC6" s="2">
        <v>44531</v>
      </c>
      <c r="BD6" s="23" t="s">
        <v>23</v>
      </c>
      <c r="BE6" s="2">
        <v>44562</v>
      </c>
      <c r="BF6" s="2">
        <v>44593</v>
      </c>
      <c r="BG6" s="2">
        <v>44621</v>
      </c>
      <c r="BH6" s="2">
        <v>44652</v>
      </c>
      <c r="BI6" s="2">
        <v>44682</v>
      </c>
      <c r="BJ6" s="2">
        <v>44713</v>
      </c>
      <c r="BK6" s="2">
        <v>44743</v>
      </c>
      <c r="BL6" s="2">
        <v>44774</v>
      </c>
      <c r="BM6" s="2">
        <v>44805</v>
      </c>
      <c r="BN6" s="2">
        <v>44835</v>
      </c>
      <c r="BO6" s="2">
        <v>44866</v>
      </c>
      <c r="BP6" s="2">
        <v>44896</v>
      </c>
      <c r="BQ6" s="23" t="s">
        <v>19</v>
      </c>
      <c r="BR6" s="2">
        <v>44927</v>
      </c>
      <c r="BS6" s="2">
        <v>44958</v>
      </c>
      <c r="BT6" s="2">
        <v>44986</v>
      </c>
      <c r="BU6" s="2">
        <v>45017</v>
      </c>
      <c r="BV6" s="2">
        <v>45047</v>
      </c>
      <c r="BW6" s="2">
        <v>45078</v>
      </c>
      <c r="BX6" s="2">
        <v>45108</v>
      </c>
      <c r="BY6" s="2">
        <v>45139</v>
      </c>
      <c r="BZ6" s="2">
        <v>45170</v>
      </c>
      <c r="CA6" s="2">
        <v>45200</v>
      </c>
      <c r="CB6" s="2">
        <v>45231</v>
      </c>
      <c r="CC6" s="2">
        <v>45261</v>
      </c>
      <c r="CD6" s="23" t="s">
        <v>18</v>
      </c>
      <c r="CE6" s="2">
        <v>45292</v>
      </c>
      <c r="CF6" s="2">
        <v>45323</v>
      </c>
      <c r="CG6" s="2">
        <v>45352</v>
      </c>
      <c r="CH6" s="2">
        <v>45383</v>
      </c>
      <c r="CI6" s="2">
        <v>45413</v>
      </c>
      <c r="CJ6" s="2">
        <v>45444</v>
      </c>
      <c r="CK6" s="2">
        <v>45474</v>
      </c>
      <c r="CL6" s="2">
        <v>45505</v>
      </c>
      <c r="CM6" s="2">
        <v>45536</v>
      </c>
      <c r="CN6" s="2">
        <v>45566</v>
      </c>
      <c r="CO6" s="2">
        <v>45597</v>
      </c>
      <c r="CP6" s="2">
        <v>45627</v>
      </c>
      <c r="CQ6" s="23" t="s">
        <v>31</v>
      </c>
      <c r="CR6" s="2">
        <v>45658</v>
      </c>
      <c r="CS6" s="2">
        <v>45689</v>
      </c>
      <c r="CT6" s="2">
        <v>45717</v>
      </c>
      <c r="CU6" s="2">
        <v>45748</v>
      </c>
      <c r="CV6" s="2">
        <v>45778</v>
      </c>
      <c r="CW6" s="2">
        <v>45809</v>
      </c>
      <c r="CX6" s="2">
        <v>45839</v>
      </c>
      <c r="CY6" s="2">
        <v>45870</v>
      </c>
      <c r="CZ6" s="2">
        <v>45901</v>
      </c>
      <c r="DA6" s="2">
        <v>45931</v>
      </c>
      <c r="DB6" s="2">
        <v>45962</v>
      </c>
      <c r="DC6" s="2">
        <v>45992</v>
      </c>
    </row>
    <row r="7" spans="2:107" s="7" customFormat="1" ht="17" customHeight="1" x14ac:dyDescent="0.2">
      <c r="B7" s="8" t="s">
        <v>15</v>
      </c>
      <c r="C7" s="9"/>
      <c r="D7" s="10"/>
      <c r="E7" s="27">
        <v>1146.511</v>
      </c>
      <c r="F7" s="27">
        <v>1181.046</v>
      </c>
      <c r="G7" s="27">
        <v>1246.2149999999999</v>
      </c>
      <c r="H7" s="27">
        <v>1208.653</v>
      </c>
      <c r="I7" s="27">
        <v>1191.942</v>
      </c>
      <c r="J7" s="27">
        <v>1231.9649999999997</v>
      </c>
      <c r="K7" s="27">
        <v>1264.7820000000002</v>
      </c>
      <c r="L7" s="27">
        <v>1145.6869999999999</v>
      </c>
      <c r="M7" s="27">
        <v>1191.444</v>
      </c>
      <c r="N7" s="27">
        <v>1263.1669999999999</v>
      </c>
      <c r="O7" s="27">
        <v>1253.8419999999999</v>
      </c>
      <c r="P7" s="27">
        <v>1165.904</v>
      </c>
      <c r="Q7" s="28">
        <f>SUM(E7:P7)</f>
        <v>14491.158000000001</v>
      </c>
      <c r="R7" s="27">
        <v>1100.9099999999999</v>
      </c>
      <c r="S7" s="27">
        <v>1068.4760000000001</v>
      </c>
      <c r="T7" s="27">
        <v>1078.777</v>
      </c>
      <c r="U7" s="27">
        <v>1006.5569999999999</v>
      </c>
      <c r="V7" s="27">
        <v>1014.3349999999999</v>
      </c>
      <c r="W7" s="27">
        <v>1053.0349999999999</v>
      </c>
      <c r="X7" s="27">
        <v>1096.2180000000001</v>
      </c>
      <c r="Y7" s="27">
        <v>932.13200000000006</v>
      </c>
      <c r="Z7" s="27">
        <v>1014.644</v>
      </c>
      <c r="AA7" s="27">
        <v>1074.6210000000001</v>
      </c>
      <c r="AB7" s="27">
        <v>1003.18</v>
      </c>
      <c r="AC7" s="27">
        <v>972.48099999999999</v>
      </c>
      <c r="AD7" s="29">
        <f>SUM(R7:AC7)</f>
        <v>12415.366000000002</v>
      </c>
      <c r="AE7" s="27">
        <v>952.53300000000013</v>
      </c>
      <c r="AF7" s="27">
        <v>980.40299999999991</v>
      </c>
      <c r="AG7" s="27">
        <v>1027.0160000000001</v>
      </c>
      <c r="AH7" s="27">
        <v>979.61400000000003</v>
      </c>
      <c r="AI7" s="27">
        <v>791.05999999999983</v>
      </c>
      <c r="AJ7" s="27">
        <v>804.75800000000004</v>
      </c>
      <c r="AK7" s="27">
        <v>802.27700000000004</v>
      </c>
      <c r="AL7" s="27">
        <v>735.8069999999999</v>
      </c>
      <c r="AM7" s="27">
        <v>880.05500000000018</v>
      </c>
      <c r="AN7" s="27">
        <v>960.46399999999994</v>
      </c>
      <c r="AO7" s="27">
        <v>957.0619999999999</v>
      </c>
      <c r="AP7" s="27">
        <v>927.60300000000007</v>
      </c>
      <c r="AQ7" s="28">
        <f>SUM(AE7:AP7)</f>
        <v>10798.652000000002</v>
      </c>
      <c r="AR7" s="27">
        <v>900.63900000000001</v>
      </c>
      <c r="AS7" s="27">
        <v>954.48800000000006</v>
      </c>
      <c r="AT7" s="27">
        <v>1072.8150000000001</v>
      </c>
      <c r="AU7" s="27">
        <v>1043.8720000000001</v>
      </c>
      <c r="AV7" s="27">
        <v>947.74099999999999</v>
      </c>
      <c r="AW7" s="27">
        <v>1075.5139999999999</v>
      </c>
      <c r="AX7" s="27">
        <v>1058.453</v>
      </c>
      <c r="AY7" s="27">
        <v>916.10799999999995</v>
      </c>
      <c r="AZ7" s="27">
        <v>1030.559</v>
      </c>
      <c r="BA7" s="27">
        <v>1061.201</v>
      </c>
      <c r="BB7" s="27">
        <v>1049.1220000000001</v>
      </c>
      <c r="BC7" s="27">
        <v>998.11599999999999</v>
      </c>
      <c r="BD7" s="29">
        <f>SUM(AR7:BC7)</f>
        <v>12108.627999999999</v>
      </c>
      <c r="BE7" s="27">
        <v>910.65599999999995</v>
      </c>
      <c r="BF7" s="27">
        <v>949.26800000000003</v>
      </c>
      <c r="BG7" s="27">
        <v>1035.299</v>
      </c>
      <c r="BH7" s="27">
        <v>983.923</v>
      </c>
      <c r="BI7" s="27">
        <v>847.49400000000003</v>
      </c>
      <c r="BJ7" s="27">
        <v>1009.106</v>
      </c>
      <c r="BK7" s="27">
        <v>978.68899999999996</v>
      </c>
      <c r="BL7" s="27">
        <v>887.38599999999997</v>
      </c>
      <c r="BM7" s="27">
        <v>977.30399999999986</v>
      </c>
      <c r="BN7" s="27">
        <v>957.72</v>
      </c>
      <c r="BO7" s="27">
        <v>936.07</v>
      </c>
      <c r="BP7" s="27">
        <v>890.11599999999999</v>
      </c>
      <c r="BQ7" s="28">
        <f>SUM(BE7:BP7)</f>
        <v>11363.030999999999</v>
      </c>
      <c r="BR7" s="27">
        <v>804.26199999999994</v>
      </c>
      <c r="BS7" s="27">
        <v>835.10800000000006</v>
      </c>
      <c r="BT7" s="27">
        <v>900.78399999999999</v>
      </c>
      <c r="BU7" s="27">
        <v>789.5150000000001</v>
      </c>
      <c r="BV7" s="27">
        <v>774.96499999999992</v>
      </c>
      <c r="BW7" s="27">
        <v>842.55199999999979</v>
      </c>
      <c r="BX7" s="27">
        <v>818.29799999999989</v>
      </c>
      <c r="BY7" s="27">
        <v>748.17100000000005</v>
      </c>
      <c r="BZ7" s="27">
        <v>794.35799999999995</v>
      </c>
      <c r="CA7" s="27">
        <v>813.70600000000002</v>
      </c>
      <c r="CB7" s="27">
        <v>772.40200000000004</v>
      </c>
      <c r="CC7" s="27">
        <v>748.601</v>
      </c>
      <c r="CD7" s="29">
        <f>SUM(BR7:CC7)</f>
        <v>9642.7219999999998</v>
      </c>
      <c r="CE7" s="27">
        <v>669.79600000000005</v>
      </c>
      <c r="CF7" s="27">
        <v>757.25200000000007</v>
      </c>
      <c r="CG7" s="27">
        <v>753.27300000000014</v>
      </c>
      <c r="CH7" s="27">
        <v>740.92500000000007</v>
      </c>
      <c r="CI7" s="27">
        <v>730.42499999999984</v>
      </c>
      <c r="CJ7" s="27">
        <v>751.01099999999985</v>
      </c>
      <c r="CK7" s="27">
        <v>797.10199999999998</v>
      </c>
      <c r="CL7" s="27">
        <v>664.15999999999985</v>
      </c>
      <c r="CM7" s="27">
        <v>766.50599999999997</v>
      </c>
      <c r="CN7" s="27">
        <v>821.01900000000012</v>
      </c>
      <c r="CO7" s="27">
        <v>774.58199999999999</v>
      </c>
      <c r="CP7" s="27">
        <v>730.63599999999997</v>
      </c>
      <c r="CQ7" s="28">
        <f t="shared" ref="CQ7:CQ20" si="0">SUM(CE7:CP7)</f>
        <v>8956.6869999999999</v>
      </c>
      <c r="CR7" s="27">
        <v>729.25900000000001</v>
      </c>
      <c r="CS7" s="27">
        <v>695.11900000000003</v>
      </c>
      <c r="CT7" s="27">
        <v>746.34500000000003</v>
      </c>
      <c r="CU7" s="27">
        <v>736.07999999999993</v>
      </c>
      <c r="CV7" s="27">
        <v>725.69499999999994</v>
      </c>
      <c r="CW7" s="27">
        <v>761.14699999999993</v>
      </c>
      <c r="CX7" s="27">
        <v>811.15199999999982</v>
      </c>
      <c r="CY7" s="27">
        <v>649.10700000000008</v>
      </c>
      <c r="CZ7" s="27">
        <v>800.34399999999982</v>
      </c>
      <c r="DA7" s="27"/>
      <c r="DB7" s="27"/>
      <c r="DC7" s="27"/>
    </row>
    <row r="8" spans="2:107" s="7" customFormat="1" ht="17" customHeight="1" x14ac:dyDescent="0.2">
      <c r="B8" s="11"/>
      <c r="C8" s="12" t="s">
        <v>7</v>
      </c>
      <c r="D8" s="13"/>
      <c r="E8" s="30">
        <v>810.95899999999995</v>
      </c>
      <c r="F8" s="30">
        <v>839.11299999999994</v>
      </c>
      <c r="G8" s="30">
        <v>875.303</v>
      </c>
      <c r="H8" s="30">
        <v>873.09700000000009</v>
      </c>
      <c r="I8" s="30">
        <v>845.56599999999992</v>
      </c>
      <c r="J8" s="30">
        <v>888.89099999999985</v>
      </c>
      <c r="K8" s="30">
        <v>904.81100000000004</v>
      </c>
      <c r="L8" s="30">
        <v>823.59500000000003</v>
      </c>
      <c r="M8" s="30">
        <v>869.8</v>
      </c>
      <c r="N8" s="30">
        <v>931.99400000000003</v>
      </c>
      <c r="O8" s="30">
        <v>920.76299999999992</v>
      </c>
      <c r="P8" s="30">
        <v>831.61399999999992</v>
      </c>
      <c r="Q8" s="31">
        <f t="shared" ref="Q8:Q20" si="1">SUM(E8:P8)</f>
        <v>10415.505999999999</v>
      </c>
      <c r="R8" s="30">
        <v>802.16499999999996</v>
      </c>
      <c r="S8" s="30">
        <v>812.88100000000009</v>
      </c>
      <c r="T8" s="30">
        <v>810.48199999999997</v>
      </c>
      <c r="U8" s="30">
        <v>757.36999999999989</v>
      </c>
      <c r="V8" s="30">
        <v>760.26799999999992</v>
      </c>
      <c r="W8" s="30">
        <v>798.09699999999998</v>
      </c>
      <c r="X8" s="30">
        <v>848.221</v>
      </c>
      <c r="Y8" s="30">
        <v>703.67500000000007</v>
      </c>
      <c r="Z8" s="30">
        <v>772.62400000000002</v>
      </c>
      <c r="AA8" s="30">
        <v>821.96900000000005</v>
      </c>
      <c r="AB8" s="30">
        <v>772.75299999999993</v>
      </c>
      <c r="AC8" s="30">
        <v>758.65800000000002</v>
      </c>
      <c r="AD8" s="32">
        <f t="shared" ref="AD8:AD20" si="2">SUM(R8:AC8)</f>
        <v>9419.1630000000005</v>
      </c>
      <c r="AE8" s="30">
        <v>743.66300000000012</v>
      </c>
      <c r="AF8" s="30">
        <v>769.59099999999989</v>
      </c>
      <c r="AG8" s="30">
        <v>821.32600000000002</v>
      </c>
      <c r="AH8" s="30">
        <v>790.94299999999998</v>
      </c>
      <c r="AI8" s="30">
        <v>637.43299999999988</v>
      </c>
      <c r="AJ8" s="30">
        <v>654.51800000000003</v>
      </c>
      <c r="AK8" s="30">
        <v>645.36099999999999</v>
      </c>
      <c r="AL8" s="30">
        <v>578.78899999999999</v>
      </c>
      <c r="AM8" s="30">
        <v>696.78200000000015</v>
      </c>
      <c r="AN8" s="30">
        <v>761.31799999999987</v>
      </c>
      <c r="AO8" s="30">
        <v>763.88099999999986</v>
      </c>
      <c r="AP8" s="30">
        <v>742.99200000000008</v>
      </c>
      <c r="AQ8" s="31">
        <f t="shared" ref="AQ8:AQ20" si="3">SUM(AE8:AP8)</f>
        <v>8606.5969999999998</v>
      </c>
      <c r="AR8" s="30">
        <v>723.54300000000001</v>
      </c>
      <c r="AS8" s="30">
        <v>755.35400000000004</v>
      </c>
      <c r="AT8" s="30">
        <v>860.053</v>
      </c>
      <c r="AU8" s="30">
        <v>829.97500000000002</v>
      </c>
      <c r="AV8" s="30">
        <v>754.85599999999999</v>
      </c>
      <c r="AW8" s="30">
        <v>863.56200000000001</v>
      </c>
      <c r="AX8" s="30">
        <v>842.11099999999999</v>
      </c>
      <c r="AY8" s="30">
        <v>715.51099999999997</v>
      </c>
      <c r="AZ8" s="30">
        <v>832.23</v>
      </c>
      <c r="BA8" s="30">
        <v>867.83199999999999</v>
      </c>
      <c r="BB8" s="30">
        <v>863.24599999999998</v>
      </c>
      <c r="BC8" s="30">
        <v>816.89700000000005</v>
      </c>
      <c r="BD8" s="32">
        <f t="shared" ref="BD8:BD20" si="4">SUM(AR8:BC8)</f>
        <v>9725.17</v>
      </c>
      <c r="BE8" s="30">
        <v>740.73500000000001</v>
      </c>
      <c r="BF8" s="30">
        <v>771.63199999999995</v>
      </c>
      <c r="BG8" s="30">
        <v>841.91700000000003</v>
      </c>
      <c r="BH8" s="30">
        <v>784.27800000000002</v>
      </c>
      <c r="BI8" s="30">
        <v>688.02099999999996</v>
      </c>
      <c r="BJ8" s="30">
        <v>813.42399999999998</v>
      </c>
      <c r="BK8" s="30">
        <v>771.10699999999997</v>
      </c>
      <c r="BL8" s="30">
        <v>706.49</v>
      </c>
      <c r="BM8" s="30">
        <v>781.22299999999996</v>
      </c>
      <c r="BN8" s="30">
        <v>771.41000000000008</v>
      </c>
      <c r="BO8" s="30">
        <v>756.39800000000014</v>
      </c>
      <c r="BP8" s="30">
        <v>720.31299999999999</v>
      </c>
      <c r="BQ8" s="31">
        <f t="shared" ref="BQ8:BQ20" si="5">SUM(BE8:BP8)</f>
        <v>9146.9479999999985</v>
      </c>
      <c r="BR8" s="30">
        <v>679.37899999999991</v>
      </c>
      <c r="BS8" s="30">
        <v>690.51700000000005</v>
      </c>
      <c r="BT8" s="30">
        <v>728.21600000000001</v>
      </c>
      <c r="BU8" s="30">
        <v>647.21800000000007</v>
      </c>
      <c r="BV8" s="30">
        <v>613.79999999999995</v>
      </c>
      <c r="BW8" s="30">
        <v>679.17799999999988</v>
      </c>
      <c r="BX8" s="30">
        <v>648.19199999999989</v>
      </c>
      <c r="BY8" s="30">
        <v>585.27300000000002</v>
      </c>
      <c r="BZ8" s="30">
        <v>626.91700000000003</v>
      </c>
      <c r="CA8" s="30">
        <v>636.29300000000001</v>
      </c>
      <c r="CB8" s="30">
        <v>624.23299999999995</v>
      </c>
      <c r="CC8" s="30">
        <v>580.90499999999997</v>
      </c>
      <c r="CD8" s="32">
        <f t="shared" ref="CD8:CD20" si="6">SUM(BR8:CC8)</f>
        <v>7740.1210000000001</v>
      </c>
      <c r="CE8" s="30">
        <v>541.702</v>
      </c>
      <c r="CF8" s="30">
        <v>594.38300000000004</v>
      </c>
      <c r="CG8" s="30">
        <v>595.67400000000009</v>
      </c>
      <c r="CH8" s="30">
        <v>569.43299999999999</v>
      </c>
      <c r="CI8" s="30">
        <v>568.79599999999994</v>
      </c>
      <c r="CJ8" s="30">
        <v>586.70499999999993</v>
      </c>
      <c r="CK8" s="30">
        <v>607.971</v>
      </c>
      <c r="CL8" s="30">
        <v>510.54699999999991</v>
      </c>
      <c r="CM8" s="30">
        <v>595.22</v>
      </c>
      <c r="CN8" s="30">
        <v>638.42200000000003</v>
      </c>
      <c r="CO8" s="30">
        <v>602.47</v>
      </c>
      <c r="CP8" s="30">
        <v>557.95299999999997</v>
      </c>
      <c r="CQ8" s="31">
        <f t="shared" si="0"/>
        <v>6969.2759999999998</v>
      </c>
      <c r="CR8" s="30">
        <v>551.54899999999998</v>
      </c>
      <c r="CS8" s="30">
        <v>540.61399999999992</v>
      </c>
      <c r="CT8" s="30">
        <v>583.34400000000005</v>
      </c>
      <c r="CU8" s="30">
        <v>581.56399999999996</v>
      </c>
      <c r="CV8" s="30">
        <v>567.05999999999995</v>
      </c>
      <c r="CW8" s="30">
        <v>595.35500000000002</v>
      </c>
      <c r="CX8" s="30">
        <v>631.3069999999999</v>
      </c>
      <c r="CY8" s="30">
        <v>509.79100000000005</v>
      </c>
      <c r="CZ8" s="30">
        <v>621.48599999999988</v>
      </c>
      <c r="DA8" s="30"/>
      <c r="DB8" s="30"/>
      <c r="DC8" s="30"/>
    </row>
    <row r="9" spans="2:107" s="7" customFormat="1" ht="17" customHeight="1" x14ac:dyDescent="0.2">
      <c r="B9" s="11"/>
      <c r="C9" s="14"/>
      <c r="D9" s="15" t="s">
        <v>6</v>
      </c>
      <c r="E9" s="33">
        <v>134.22300000000001</v>
      </c>
      <c r="F9" s="33">
        <v>149.822</v>
      </c>
      <c r="G9" s="33">
        <v>136.31299999999999</v>
      </c>
      <c r="H9" s="33">
        <v>140.92599999999999</v>
      </c>
      <c r="I9" s="33">
        <v>138.92599999999999</v>
      </c>
      <c r="J9" s="33">
        <v>140.023</v>
      </c>
      <c r="K9" s="33">
        <v>141.84</v>
      </c>
      <c r="L9" s="33">
        <v>136.94499999999999</v>
      </c>
      <c r="M9" s="33">
        <v>145.87799999999999</v>
      </c>
      <c r="N9" s="33">
        <v>164.155</v>
      </c>
      <c r="O9" s="33">
        <v>158.81800000000001</v>
      </c>
      <c r="P9" s="33">
        <v>146.28399999999999</v>
      </c>
      <c r="Q9" s="34">
        <f t="shared" si="1"/>
        <v>1734.1529999999998</v>
      </c>
      <c r="R9" s="33">
        <v>131.54499999999999</v>
      </c>
      <c r="S9" s="33">
        <v>145.86199999999999</v>
      </c>
      <c r="T9" s="33">
        <v>128.01300000000001</v>
      </c>
      <c r="U9" s="33">
        <v>109.18899999999999</v>
      </c>
      <c r="V9" s="33">
        <v>125.032</v>
      </c>
      <c r="W9" s="33">
        <v>131.09899999999999</v>
      </c>
      <c r="X9" s="33">
        <v>145.733</v>
      </c>
      <c r="Y9" s="33">
        <v>112.315</v>
      </c>
      <c r="Z9" s="33">
        <v>116.949</v>
      </c>
      <c r="AA9" s="33">
        <v>134.07300000000001</v>
      </c>
      <c r="AB9" s="33">
        <v>133.755</v>
      </c>
      <c r="AC9" s="33">
        <v>123.262</v>
      </c>
      <c r="AD9" s="35">
        <f t="shared" si="2"/>
        <v>1536.827</v>
      </c>
      <c r="AE9" s="33">
        <v>119.11499999999999</v>
      </c>
      <c r="AF9" s="33">
        <v>112.604</v>
      </c>
      <c r="AG9" s="33">
        <v>115.974</v>
      </c>
      <c r="AH9" s="33">
        <v>111.27800000000001</v>
      </c>
      <c r="AI9" s="33">
        <v>98.319000000000003</v>
      </c>
      <c r="AJ9" s="33">
        <v>102.351</v>
      </c>
      <c r="AK9" s="33">
        <v>100.881</v>
      </c>
      <c r="AL9" s="33">
        <v>99.65</v>
      </c>
      <c r="AM9" s="33">
        <v>113.84099999999999</v>
      </c>
      <c r="AN9" s="33">
        <v>128.68799999999999</v>
      </c>
      <c r="AO9" s="33">
        <v>133.15899999999999</v>
      </c>
      <c r="AP9" s="33">
        <v>119.709</v>
      </c>
      <c r="AQ9" s="34">
        <f t="shared" si="3"/>
        <v>1355.5690000000002</v>
      </c>
      <c r="AR9" s="33">
        <v>116.99</v>
      </c>
      <c r="AS9" s="33">
        <v>117.459</v>
      </c>
      <c r="AT9" s="33">
        <v>128.256</v>
      </c>
      <c r="AU9" s="33">
        <v>131.32599999999999</v>
      </c>
      <c r="AV9" s="33">
        <v>118.67400000000001</v>
      </c>
      <c r="AW9" s="33">
        <v>139.96</v>
      </c>
      <c r="AX9" s="33">
        <v>125.009</v>
      </c>
      <c r="AY9" s="33">
        <v>116.215</v>
      </c>
      <c r="AZ9" s="33">
        <v>149.63</v>
      </c>
      <c r="BA9" s="33">
        <v>155.97200000000001</v>
      </c>
      <c r="BB9" s="33">
        <v>144.90100000000001</v>
      </c>
      <c r="BC9" s="33">
        <v>129.84299999999999</v>
      </c>
      <c r="BD9" s="35">
        <f t="shared" si="4"/>
        <v>1574.2350000000004</v>
      </c>
      <c r="BE9" s="33">
        <v>118.577</v>
      </c>
      <c r="BF9" s="33">
        <v>119.473</v>
      </c>
      <c r="BG9" s="33">
        <v>140.37299999999999</v>
      </c>
      <c r="BH9" s="33">
        <v>128.351</v>
      </c>
      <c r="BI9" s="33">
        <v>111.29300000000001</v>
      </c>
      <c r="BJ9" s="33">
        <v>138.178</v>
      </c>
      <c r="BK9" s="33">
        <v>117.78700000000001</v>
      </c>
      <c r="BL9" s="33">
        <v>112.79</v>
      </c>
      <c r="BM9" s="33">
        <v>122.532</v>
      </c>
      <c r="BN9" s="33">
        <v>130.74299999999999</v>
      </c>
      <c r="BO9" s="33">
        <v>129.21799999999999</v>
      </c>
      <c r="BP9" s="33">
        <v>123.065</v>
      </c>
      <c r="BQ9" s="34">
        <f t="shared" si="5"/>
        <v>1492.38</v>
      </c>
      <c r="BR9" s="33">
        <v>109.962</v>
      </c>
      <c r="BS9" s="33">
        <v>110.869</v>
      </c>
      <c r="BT9" s="33">
        <v>119.169</v>
      </c>
      <c r="BU9" s="33">
        <v>106.892</v>
      </c>
      <c r="BV9" s="33">
        <v>103.821</v>
      </c>
      <c r="BW9" s="33">
        <v>122.693</v>
      </c>
      <c r="BX9" s="33">
        <v>111.438</v>
      </c>
      <c r="BY9" s="33">
        <v>104.42400000000001</v>
      </c>
      <c r="BZ9" s="33">
        <v>113.752</v>
      </c>
      <c r="CA9" s="33">
        <v>109.238</v>
      </c>
      <c r="CB9" s="33">
        <v>120.398</v>
      </c>
      <c r="CC9" s="33">
        <v>112.883</v>
      </c>
      <c r="CD9" s="35">
        <f t="shared" si="6"/>
        <v>1345.5389999999998</v>
      </c>
      <c r="CE9" s="33">
        <v>94.679000000000002</v>
      </c>
      <c r="CF9" s="33">
        <v>103.45399999999999</v>
      </c>
      <c r="CG9" s="33">
        <v>105.846</v>
      </c>
      <c r="CH9" s="33">
        <v>95.933000000000007</v>
      </c>
      <c r="CI9" s="33">
        <v>102.73099999999999</v>
      </c>
      <c r="CJ9" s="33">
        <v>111.11799999999999</v>
      </c>
      <c r="CK9" s="33">
        <v>107.637</v>
      </c>
      <c r="CL9" s="33">
        <v>88.179000000000002</v>
      </c>
      <c r="CM9" s="33">
        <v>113.36499999999999</v>
      </c>
      <c r="CN9" s="33">
        <v>124.46899999999999</v>
      </c>
      <c r="CO9" s="33">
        <v>117.91200000000001</v>
      </c>
      <c r="CP9" s="33">
        <v>104.84099999999999</v>
      </c>
      <c r="CQ9" s="34">
        <f t="shared" si="0"/>
        <v>1270.1639999999998</v>
      </c>
      <c r="CR9" s="33">
        <v>96.584999999999994</v>
      </c>
      <c r="CS9" s="33">
        <v>97.445999999999998</v>
      </c>
      <c r="CT9" s="33">
        <v>92.447000000000003</v>
      </c>
      <c r="CU9" s="33">
        <v>100.408</v>
      </c>
      <c r="CV9" s="33">
        <v>100.072</v>
      </c>
      <c r="CW9" s="33">
        <v>108.325</v>
      </c>
      <c r="CX9" s="33">
        <v>105.83</v>
      </c>
      <c r="CY9" s="33">
        <v>78.257999999999996</v>
      </c>
      <c r="CZ9" s="33">
        <v>104.672</v>
      </c>
      <c r="DA9" s="33"/>
      <c r="DB9" s="33"/>
      <c r="DC9" s="33"/>
    </row>
    <row r="10" spans="2:107" s="7" customFormat="1" ht="17" customHeight="1" x14ac:dyDescent="0.2">
      <c r="B10" s="11"/>
      <c r="C10" s="14"/>
      <c r="D10" s="16" t="s">
        <v>11</v>
      </c>
      <c r="E10" s="36">
        <v>361.18799999999999</v>
      </c>
      <c r="F10" s="36">
        <v>364.07299999999998</v>
      </c>
      <c r="G10" s="36">
        <v>383.89400000000001</v>
      </c>
      <c r="H10" s="36">
        <v>380.93400000000003</v>
      </c>
      <c r="I10" s="36">
        <v>368.17</v>
      </c>
      <c r="J10" s="36">
        <v>390.83499999999998</v>
      </c>
      <c r="K10" s="36">
        <v>397.38</v>
      </c>
      <c r="L10" s="36">
        <v>363.50900000000001</v>
      </c>
      <c r="M10" s="36">
        <v>381.34500000000003</v>
      </c>
      <c r="N10" s="36">
        <v>419.49200000000002</v>
      </c>
      <c r="O10" s="36">
        <v>405.80200000000002</v>
      </c>
      <c r="P10" s="36">
        <v>363.92899999999997</v>
      </c>
      <c r="Q10" s="37">
        <f t="shared" si="1"/>
        <v>4580.5510000000004</v>
      </c>
      <c r="R10" s="36">
        <v>344.13799999999998</v>
      </c>
      <c r="S10" s="36">
        <v>342.37200000000001</v>
      </c>
      <c r="T10" s="36">
        <v>348.02699999999999</v>
      </c>
      <c r="U10" s="36">
        <v>333.83600000000001</v>
      </c>
      <c r="V10" s="36">
        <v>322.10199999999998</v>
      </c>
      <c r="W10" s="36">
        <v>338.81799999999998</v>
      </c>
      <c r="X10" s="36">
        <v>357.19299999999998</v>
      </c>
      <c r="Y10" s="36">
        <v>291.04399999999998</v>
      </c>
      <c r="Z10" s="36">
        <v>333.93400000000003</v>
      </c>
      <c r="AA10" s="36">
        <v>356.5</v>
      </c>
      <c r="AB10" s="36">
        <v>343.43700000000001</v>
      </c>
      <c r="AC10" s="36">
        <v>344.28</v>
      </c>
      <c r="AD10" s="38">
        <f t="shared" si="2"/>
        <v>4055.6809999999996</v>
      </c>
      <c r="AE10" s="36">
        <v>331.82600000000002</v>
      </c>
      <c r="AF10" s="36">
        <v>346.93799999999999</v>
      </c>
      <c r="AG10" s="36">
        <v>360.58199999999999</v>
      </c>
      <c r="AH10" s="36">
        <v>340.24700000000001</v>
      </c>
      <c r="AI10" s="36">
        <v>253.227</v>
      </c>
      <c r="AJ10" s="36">
        <v>266.988</v>
      </c>
      <c r="AK10" s="36">
        <v>269.48099999999999</v>
      </c>
      <c r="AL10" s="36">
        <v>237.52799999999999</v>
      </c>
      <c r="AM10" s="36">
        <v>300.51400000000001</v>
      </c>
      <c r="AN10" s="36">
        <v>325.99400000000003</v>
      </c>
      <c r="AO10" s="36">
        <v>322.97899999999998</v>
      </c>
      <c r="AP10" s="36">
        <v>321.00700000000001</v>
      </c>
      <c r="AQ10" s="37">
        <f t="shared" si="3"/>
        <v>3677.3110000000001</v>
      </c>
      <c r="AR10" s="36">
        <v>304.21600000000001</v>
      </c>
      <c r="AS10" s="36">
        <v>323.363</v>
      </c>
      <c r="AT10" s="36">
        <v>366.67899999999997</v>
      </c>
      <c r="AU10" s="36">
        <v>351.88299999999998</v>
      </c>
      <c r="AV10" s="36">
        <v>315.26799999999997</v>
      </c>
      <c r="AW10" s="36">
        <v>366.923</v>
      </c>
      <c r="AX10" s="36">
        <v>354.59899999999999</v>
      </c>
      <c r="AY10" s="36">
        <v>290.03800000000001</v>
      </c>
      <c r="AZ10" s="36">
        <v>330.31799999999998</v>
      </c>
      <c r="BA10" s="36">
        <v>358.08</v>
      </c>
      <c r="BB10" s="36">
        <v>353.63900000000001</v>
      </c>
      <c r="BC10" s="36">
        <v>330.43599999999998</v>
      </c>
      <c r="BD10" s="38">
        <f t="shared" si="4"/>
        <v>4045.4420000000005</v>
      </c>
      <c r="BE10" s="36">
        <v>296.42700000000002</v>
      </c>
      <c r="BF10" s="36">
        <v>305.96899999999999</v>
      </c>
      <c r="BG10" s="36">
        <v>334.92700000000002</v>
      </c>
      <c r="BH10" s="36">
        <v>320.11599999999999</v>
      </c>
      <c r="BI10" s="36">
        <v>286.46499999999997</v>
      </c>
      <c r="BJ10" s="36">
        <v>335.71600000000001</v>
      </c>
      <c r="BK10" s="36">
        <v>328.14</v>
      </c>
      <c r="BL10" s="36">
        <v>298.81200000000001</v>
      </c>
      <c r="BM10" s="36">
        <v>333.738</v>
      </c>
      <c r="BN10" s="36">
        <v>315.49900000000002</v>
      </c>
      <c r="BO10" s="36">
        <v>317.12700000000001</v>
      </c>
      <c r="BP10" s="36">
        <v>303.61099999999999</v>
      </c>
      <c r="BQ10" s="37">
        <f t="shared" si="5"/>
        <v>3776.5469999999991</v>
      </c>
      <c r="BR10" s="36">
        <v>279.67</v>
      </c>
      <c r="BS10" s="36">
        <v>289.96699999999998</v>
      </c>
      <c r="BT10" s="36">
        <v>291.738</v>
      </c>
      <c r="BU10" s="36">
        <v>268.137</v>
      </c>
      <c r="BV10" s="36">
        <v>253.488</v>
      </c>
      <c r="BW10" s="36">
        <v>269.23700000000002</v>
      </c>
      <c r="BX10" s="36">
        <v>263.69400000000002</v>
      </c>
      <c r="BY10" s="36">
        <v>227.292</v>
      </c>
      <c r="BZ10" s="36">
        <v>241.59899999999999</v>
      </c>
      <c r="CA10" s="36">
        <v>242.33500000000001</v>
      </c>
      <c r="CB10" s="36">
        <v>235.15199999999999</v>
      </c>
      <c r="CC10" s="36">
        <v>213.48099999999999</v>
      </c>
      <c r="CD10" s="38">
        <f t="shared" si="6"/>
        <v>3075.79</v>
      </c>
      <c r="CE10" s="36">
        <v>198.66399999999999</v>
      </c>
      <c r="CF10" s="36">
        <v>211.29400000000001</v>
      </c>
      <c r="CG10" s="36">
        <v>211.178</v>
      </c>
      <c r="CH10" s="36">
        <v>216.928</v>
      </c>
      <c r="CI10" s="36">
        <v>220.16399999999999</v>
      </c>
      <c r="CJ10" s="36">
        <v>221.48699999999999</v>
      </c>
      <c r="CK10" s="36">
        <v>235.47399999999999</v>
      </c>
      <c r="CL10" s="36">
        <v>197.178</v>
      </c>
      <c r="CM10" s="36">
        <v>222.61099999999999</v>
      </c>
      <c r="CN10" s="36">
        <v>240.59800000000001</v>
      </c>
      <c r="CO10" s="36">
        <v>229.08</v>
      </c>
      <c r="CP10" s="36">
        <v>213.245</v>
      </c>
      <c r="CQ10" s="37">
        <f t="shared" si="0"/>
        <v>2617.9009999999998</v>
      </c>
      <c r="CR10" s="36">
        <v>205.12299999999999</v>
      </c>
      <c r="CS10" s="36">
        <v>201.886</v>
      </c>
      <c r="CT10" s="36">
        <v>226.96899999999999</v>
      </c>
      <c r="CU10" s="36">
        <v>225.548</v>
      </c>
      <c r="CV10" s="36">
        <v>220.84</v>
      </c>
      <c r="CW10" s="36">
        <v>223.61699999999999</v>
      </c>
      <c r="CX10" s="36">
        <v>245.22399999999999</v>
      </c>
      <c r="CY10" s="36">
        <v>200.38300000000001</v>
      </c>
      <c r="CZ10" s="36">
        <v>242.483</v>
      </c>
      <c r="DA10" s="36"/>
      <c r="DB10" s="36"/>
      <c r="DC10" s="36"/>
    </row>
    <row r="11" spans="2:107" s="7" customFormat="1" ht="17" customHeight="1" x14ac:dyDescent="0.2">
      <c r="B11" s="11"/>
      <c r="C11" s="14"/>
      <c r="D11" s="16" t="s">
        <v>12</v>
      </c>
      <c r="E11" s="36">
        <v>166.62799999999999</v>
      </c>
      <c r="F11" s="36">
        <v>175.28299999999999</v>
      </c>
      <c r="G11" s="36">
        <v>190.89400000000001</v>
      </c>
      <c r="H11" s="36">
        <v>185.733</v>
      </c>
      <c r="I11" s="36">
        <v>179.64699999999999</v>
      </c>
      <c r="J11" s="36">
        <v>187.602</v>
      </c>
      <c r="K11" s="36">
        <v>194.22800000000001</v>
      </c>
      <c r="L11" s="36">
        <v>174.54499999999999</v>
      </c>
      <c r="M11" s="36">
        <v>184.238</v>
      </c>
      <c r="N11" s="36">
        <v>185.86</v>
      </c>
      <c r="O11" s="36">
        <v>191.32400000000001</v>
      </c>
      <c r="P11" s="36">
        <v>172.96199999999999</v>
      </c>
      <c r="Q11" s="37">
        <f t="shared" si="1"/>
        <v>2188.9440000000004</v>
      </c>
      <c r="R11" s="36">
        <v>178.899</v>
      </c>
      <c r="S11" s="36">
        <v>171.869</v>
      </c>
      <c r="T11" s="36">
        <v>181.65</v>
      </c>
      <c r="U11" s="36">
        <v>170.99799999999999</v>
      </c>
      <c r="V11" s="36">
        <v>168.81200000000001</v>
      </c>
      <c r="W11" s="36">
        <v>174.084</v>
      </c>
      <c r="X11" s="36">
        <v>185.852</v>
      </c>
      <c r="Y11" s="36">
        <v>166.34200000000001</v>
      </c>
      <c r="Z11" s="36">
        <v>171.67599999999999</v>
      </c>
      <c r="AA11" s="36">
        <v>183.66800000000001</v>
      </c>
      <c r="AB11" s="36">
        <v>158.953</v>
      </c>
      <c r="AC11" s="36">
        <v>159.071</v>
      </c>
      <c r="AD11" s="38">
        <f t="shared" si="2"/>
        <v>2071.8739999999998</v>
      </c>
      <c r="AE11" s="36">
        <v>151.62</v>
      </c>
      <c r="AF11" s="36">
        <v>164.922</v>
      </c>
      <c r="AG11" s="36">
        <v>183.762</v>
      </c>
      <c r="AH11" s="36">
        <v>180.39500000000001</v>
      </c>
      <c r="AI11" s="36">
        <v>145.18199999999999</v>
      </c>
      <c r="AJ11" s="36">
        <v>142.798</v>
      </c>
      <c r="AK11" s="36">
        <v>140.77000000000001</v>
      </c>
      <c r="AL11" s="36">
        <v>122.663</v>
      </c>
      <c r="AM11" s="36">
        <v>141.40799999999999</v>
      </c>
      <c r="AN11" s="36">
        <v>156.208</v>
      </c>
      <c r="AO11" s="36">
        <v>159.90299999999999</v>
      </c>
      <c r="AP11" s="36">
        <v>156.114</v>
      </c>
      <c r="AQ11" s="37">
        <f t="shared" si="3"/>
        <v>1845.7450000000001</v>
      </c>
      <c r="AR11" s="36">
        <v>156.90299999999999</v>
      </c>
      <c r="AS11" s="36">
        <v>159.93100000000001</v>
      </c>
      <c r="AT11" s="36">
        <v>193.494</v>
      </c>
      <c r="AU11" s="36">
        <v>179.95500000000001</v>
      </c>
      <c r="AV11" s="36">
        <v>167.60599999999999</v>
      </c>
      <c r="AW11" s="36">
        <v>186.334</v>
      </c>
      <c r="AX11" s="36">
        <v>188.95099999999999</v>
      </c>
      <c r="AY11" s="36">
        <v>161.03100000000001</v>
      </c>
      <c r="AZ11" s="36">
        <v>180.684</v>
      </c>
      <c r="BA11" s="36">
        <v>178.41</v>
      </c>
      <c r="BB11" s="36">
        <v>184.08199999999999</v>
      </c>
      <c r="BC11" s="36">
        <v>187.815</v>
      </c>
      <c r="BD11" s="38">
        <f t="shared" si="4"/>
        <v>2125.1959999999999</v>
      </c>
      <c r="BE11" s="36">
        <v>171.68700000000001</v>
      </c>
      <c r="BF11" s="36">
        <v>182.78200000000001</v>
      </c>
      <c r="BG11" s="36">
        <v>193.74100000000001</v>
      </c>
      <c r="BH11" s="36">
        <v>181.696</v>
      </c>
      <c r="BI11" s="36">
        <v>160.38399999999999</v>
      </c>
      <c r="BJ11" s="36">
        <v>178.791</v>
      </c>
      <c r="BK11" s="36">
        <v>169.14500000000001</v>
      </c>
      <c r="BL11" s="36">
        <v>158.934</v>
      </c>
      <c r="BM11" s="36">
        <v>175.125</v>
      </c>
      <c r="BN11" s="36">
        <v>174.755</v>
      </c>
      <c r="BO11" s="36">
        <v>158.97499999999999</v>
      </c>
      <c r="BP11" s="36">
        <v>149.19999999999999</v>
      </c>
      <c r="BQ11" s="37">
        <f t="shared" si="5"/>
        <v>2055.2149999999997</v>
      </c>
      <c r="BR11" s="36">
        <v>151.489</v>
      </c>
      <c r="BS11" s="36">
        <v>155.501</v>
      </c>
      <c r="BT11" s="36">
        <v>175.76499999999999</v>
      </c>
      <c r="BU11" s="36">
        <v>149.67099999999999</v>
      </c>
      <c r="BV11" s="36">
        <v>141.86699999999999</v>
      </c>
      <c r="BW11" s="36">
        <v>159.76499999999999</v>
      </c>
      <c r="BX11" s="36">
        <v>146.38</v>
      </c>
      <c r="BY11" s="36">
        <v>139.59899999999999</v>
      </c>
      <c r="BZ11" s="36">
        <v>152.82599999999999</v>
      </c>
      <c r="CA11" s="36">
        <v>164.958</v>
      </c>
      <c r="CB11" s="36">
        <v>152.517</v>
      </c>
      <c r="CC11" s="36">
        <v>137.285</v>
      </c>
      <c r="CD11" s="38">
        <f t="shared" si="6"/>
        <v>1827.623</v>
      </c>
      <c r="CE11" s="36">
        <v>138.61000000000001</v>
      </c>
      <c r="CF11" s="36">
        <v>156.036</v>
      </c>
      <c r="CG11" s="36">
        <v>150.07900000000001</v>
      </c>
      <c r="CH11" s="36">
        <v>139.13800000000001</v>
      </c>
      <c r="CI11" s="36">
        <v>136.54599999999999</v>
      </c>
      <c r="CJ11" s="36">
        <v>139.35400000000001</v>
      </c>
      <c r="CK11" s="36">
        <v>145.19900000000001</v>
      </c>
      <c r="CL11" s="36">
        <v>117.96899999999999</v>
      </c>
      <c r="CM11" s="36">
        <v>137.441</v>
      </c>
      <c r="CN11" s="36">
        <v>148.34899999999999</v>
      </c>
      <c r="CO11" s="36">
        <v>133.70500000000001</v>
      </c>
      <c r="CP11" s="36">
        <v>128.07300000000001</v>
      </c>
      <c r="CQ11" s="37">
        <f t="shared" si="0"/>
        <v>1670.4990000000003</v>
      </c>
      <c r="CR11" s="36">
        <v>137.495</v>
      </c>
      <c r="CS11" s="36">
        <v>129.90199999999999</v>
      </c>
      <c r="CT11" s="36">
        <v>140.11500000000001</v>
      </c>
      <c r="CU11" s="36">
        <v>137.93299999999999</v>
      </c>
      <c r="CV11" s="36">
        <v>130.52699999999999</v>
      </c>
      <c r="CW11" s="36">
        <v>139.32400000000001</v>
      </c>
      <c r="CX11" s="36">
        <v>150.166</v>
      </c>
      <c r="CY11" s="36">
        <v>119.997</v>
      </c>
      <c r="CZ11" s="36">
        <v>143.59299999999999</v>
      </c>
      <c r="DA11" s="36"/>
      <c r="DB11" s="36"/>
      <c r="DC11" s="36"/>
    </row>
    <row r="12" spans="2:107" s="7" customFormat="1" ht="17" customHeight="1" x14ac:dyDescent="0.2">
      <c r="B12" s="11"/>
      <c r="C12" s="14"/>
      <c r="D12" s="16" t="s">
        <v>13</v>
      </c>
      <c r="E12" s="36">
        <v>68.370999999999995</v>
      </c>
      <c r="F12" s="36">
        <v>70.091999999999999</v>
      </c>
      <c r="G12" s="36">
        <v>76.150000000000006</v>
      </c>
      <c r="H12" s="36">
        <v>76.683000000000007</v>
      </c>
      <c r="I12" s="36">
        <v>75.498999999999995</v>
      </c>
      <c r="J12" s="36">
        <v>79.924999999999997</v>
      </c>
      <c r="K12" s="36">
        <v>80.302999999999997</v>
      </c>
      <c r="L12" s="36">
        <v>73.421000000000006</v>
      </c>
      <c r="M12" s="36">
        <v>74.319999999999993</v>
      </c>
      <c r="N12" s="36">
        <v>79.045000000000002</v>
      </c>
      <c r="O12" s="36">
        <v>83.549000000000007</v>
      </c>
      <c r="P12" s="36">
        <v>71.516999999999996</v>
      </c>
      <c r="Q12" s="37">
        <f t="shared" si="1"/>
        <v>908.87499999999977</v>
      </c>
      <c r="R12" s="36">
        <v>75.465000000000003</v>
      </c>
      <c r="S12" s="36">
        <v>77.873999999999995</v>
      </c>
      <c r="T12" s="36">
        <v>76.096000000000004</v>
      </c>
      <c r="U12" s="36">
        <v>73.481999999999999</v>
      </c>
      <c r="V12" s="36">
        <v>75.872</v>
      </c>
      <c r="W12" s="36">
        <v>80.451999999999998</v>
      </c>
      <c r="X12" s="36">
        <v>84.081999999999994</v>
      </c>
      <c r="Y12" s="36">
        <v>70.816999999999993</v>
      </c>
      <c r="Z12" s="36">
        <v>78.064999999999998</v>
      </c>
      <c r="AA12" s="36">
        <v>76.430000000000007</v>
      </c>
      <c r="AB12" s="36">
        <v>70.009</v>
      </c>
      <c r="AC12" s="36">
        <v>70.274000000000001</v>
      </c>
      <c r="AD12" s="38">
        <f t="shared" si="2"/>
        <v>908.91800000000023</v>
      </c>
      <c r="AE12" s="36">
        <v>77.171000000000006</v>
      </c>
      <c r="AF12" s="36">
        <v>70.007999999999996</v>
      </c>
      <c r="AG12" s="36">
        <v>80.457999999999998</v>
      </c>
      <c r="AH12" s="36">
        <v>81.781000000000006</v>
      </c>
      <c r="AI12" s="36">
        <v>73.227999999999994</v>
      </c>
      <c r="AJ12" s="36">
        <v>70.706000000000003</v>
      </c>
      <c r="AK12" s="36">
        <v>65.567999999999998</v>
      </c>
      <c r="AL12" s="36">
        <v>55.15</v>
      </c>
      <c r="AM12" s="36">
        <v>63.494</v>
      </c>
      <c r="AN12" s="36">
        <v>71.641999999999996</v>
      </c>
      <c r="AO12" s="36">
        <v>65.322999999999993</v>
      </c>
      <c r="AP12" s="36">
        <v>66.941999999999993</v>
      </c>
      <c r="AQ12" s="37">
        <f t="shared" si="3"/>
        <v>841.47100000000012</v>
      </c>
      <c r="AR12" s="36">
        <v>65.668999999999997</v>
      </c>
      <c r="AS12" s="36">
        <v>72.451999999999998</v>
      </c>
      <c r="AT12" s="36">
        <v>81.756</v>
      </c>
      <c r="AU12" s="36">
        <v>82.828000000000003</v>
      </c>
      <c r="AV12" s="36">
        <v>75.262</v>
      </c>
      <c r="AW12" s="36">
        <v>82.78</v>
      </c>
      <c r="AX12" s="36">
        <v>84.828999999999994</v>
      </c>
      <c r="AY12" s="36">
        <v>72.613</v>
      </c>
      <c r="AZ12" s="36">
        <v>83.861999999999995</v>
      </c>
      <c r="BA12" s="36">
        <v>84.087000000000003</v>
      </c>
      <c r="BB12" s="36">
        <v>89.834000000000003</v>
      </c>
      <c r="BC12" s="36">
        <v>80.691999999999993</v>
      </c>
      <c r="BD12" s="38">
        <f t="shared" si="4"/>
        <v>956.66399999999976</v>
      </c>
      <c r="BE12" s="36">
        <v>74.412000000000006</v>
      </c>
      <c r="BF12" s="36">
        <v>79.097999999999999</v>
      </c>
      <c r="BG12" s="36">
        <v>86.754999999999995</v>
      </c>
      <c r="BH12" s="36">
        <v>73.180000000000007</v>
      </c>
      <c r="BI12" s="36">
        <v>58.718000000000004</v>
      </c>
      <c r="BJ12" s="36">
        <v>79.688000000000002</v>
      </c>
      <c r="BK12" s="36">
        <v>74.39</v>
      </c>
      <c r="BL12" s="36">
        <v>66.665000000000006</v>
      </c>
      <c r="BM12" s="36">
        <v>73.171999999999997</v>
      </c>
      <c r="BN12" s="36">
        <v>73.566000000000003</v>
      </c>
      <c r="BO12" s="36">
        <v>78.248999999999995</v>
      </c>
      <c r="BP12" s="36">
        <v>75.135000000000005</v>
      </c>
      <c r="BQ12" s="37">
        <f t="shared" si="5"/>
        <v>893.02800000000002</v>
      </c>
      <c r="BR12" s="36">
        <v>72.986999999999995</v>
      </c>
      <c r="BS12" s="36">
        <v>67.623000000000005</v>
      </c>
      <c r="BT12" s="36">
        <v>76.397000000000006</v>
      </c>
      <c r="BU12" s="36">
        <v>65.471999999999994</v>
      </c>
      <c r="BV12" s="36">
        <v>63.325000000000003</v>
      </c>
      <c r="BW12" s="36">
        <v>64.722999999999999</v>
      </c>
      <c r="BX12" s="36">
        <v>62.058999999999997</v>
      </c>
      <c r="BY12" s="36">
        <v>56.176000000000002</v>
      </c>
      <c r="BZ12" s="36">
        <v>60.332000000000001</v>
      </c>
      <c r="CA12" s="36">
        <v>58.241999999999997</v>
      </c>
      <c r="CB12" s="36">
        <v>58.338999999999999</v>
      </c>
      <c r="CC12" s="36">
        <v>57.152999999999999</v>
      </c>
      <c r="CD12" s="38">
        <f t="shared" si="6"/>
        <v>762.82799999999997</v>
      </c>
      <c r="CE12" s="36">
        <v>55.886000000000003</v>
      </c>
      <c r="CF12" s="36">
        <v>60.326999999999998</v>
      </c>
      <c r="CG12" s="36">
        <v>60.82</v>
      </c>
      <c r="CH12" s="36">
        <v>59.216000000000001</v>
      </c>
      <c r="CI12" s="36">
        <v>56.936</v>
      </c>
      <c r="CJ12" s="36">
        <v>58.481999999999999</v>
      </c>
      <c r="CK12" s="36">
        <v>58.168999999999997</v>
      </c>
      <c r="CL12" s="36">
        <v>54.814999999999998</v>
      </c>
      <c r="CM12" s="36">
        <v>60.676000000000002</v>
      </c>
      <c r="CN12" s="36">
        <v>60.959000000000003</v>
      </c>
      <c r="CO12" s="36">
        <v>62.649000000000001</v>
      </c>
      <c r="CP12" s="36">
        <v>60.235999999999997</v>
      </c>
      <c r="CQ12" s="37">
        <f t="shared" si="0"/>
        <v>709.17100000000005</v>
      </c>
      <c r="CR12" s="36">
        <v>57.927</v>
      </c>
      <c r="CS12" s="36">
        <v>58.517000000000003</v>
      </c>
      <c r="CT12" s="36">
        <v>61.947000000000003</v>
      </c>
      <c r="CU12" s="36">
        <v>57.494999999999997</v>
      </c>
      <c r="CV12" s="36">
        <v>59.506999999999998</v>
      </c>
      <c r="CW12" s="36">
        <v>64.581000000000003</v>
      </c>
      <c r="CX12" s="36">
        <v>66.242000000000004</v>
      </c>
      <c r="CY12" s="36">
        <v>55.624000000000002</v>
      </c>
      <c r="CZ12" s="36">
        <v>63.261000000000003</v>
      </c>
      <c r="DA12" s="36"/>
      <c r="DB12" s="36"/>
      <c r="DC12" s="36"/>
    </row>
    <row r="13" spans="2:107" s="7" customFormat="1" ht="17" customHeight="1" x14ac:dyDescent="0.2">
      <c r="B13" s="11"/>
      <c r="C13" s="14"/>
      <c r="D13" s="16" t="s">
        <v>14</v>
      </c>
      <c r="E13" s="36">
        <v>9.5980000000000008</v>
      </c>
      <c r="F13" s="36">
        <v>8.9009999999999998</v>
      </c>
      <c r="G13" s="36">
        <v>8.9090000000000007</v>
      </c>
      <c r="H13" s="36">
        <v>10.196</v>
      </c>
      <c r="I13" s="36">
        <v>10.914</v>
      </c>
      <c r="J13" s="36">
        <v>11.736000000000001</v>
      </c>
      <c r="K13" s="36">
        <v>10.329000000000001</v>
      </c>
      <c r="L13" s="36">
        <v>9.0579999999999998</v>
      </c>
      <c r="M13" s="36">
        <v>9.1110000000000007</v>
      </c>
      <c r="N13" s="36">
        <v>10.657999999999999</v>
      </c>
      <c r="O13" s="36">
        <v>9.827</v>
      </c>
      <c r="P13" s="36">
        <v>9.2330000000000005</v>
      </c>
      <c r="Q13" s="37">
        <f t="shared" si="1"/>
        <v>118.47</v>
      </c>
      <c r="R13" s="36">
        <v>10.117000000000001</v>
      </c>
      <c r="S13" s="36">
        <v>8.9960000000000004</v>
      </c>
      <c r="T13" s="36">
        <v>9.9030000000000005</v>
      </c>
      <c r="U13" s="36">
        <v>8.3149999999999995</v>
      </c>
      <c r="V13" s="36">
        <v>8.0370000000000008</v>
      </c>
      <c r="W13" s="36">
        <v>8.4139999999999997</v>
      </c>
      <c r="X13" s="36">
        <v>9.4260000000000002</v>
      </c>
      <c r="Y13" s="36">
        <v>9.4760000000000009</v>
      </c>
      <c r="Z13" s="36">
        <v>11.318</v>
      </c>
      <c r="AA13" s="36">
        <v>9.6649999999999991</v>
      </c>
      <c r="AB13" s="36">
        <v>6.9530000000000003</v>
      </c>
      <c r="AC13" s="36">
        <v>7.4550000000000001</v>
      </c>
      <c r="AD13" s="38">
        <f t="shared" si="2"/>
        <v>108.075</v>
      </c>
      <c r="AE13" s="36">
        <v>7.5270000000000001</v>
      </c>
      <c r="AF13" s="36">
        <v>8.8819999999999997</v>
      </c>
      <c r="AG13" s="36">
        <v>9.8490000000000002</v>
      </c>
      <c r="AH13" s="36">
        <v>10.082000000000001</v>
      </c>
      <c r="AI13" s="36">
        <v>9.0069999999999997</v>
      </c>
      <c r="AJ13" s="36">
        <v>9.8070000000000004</v>
      </c>
      <c r="AK13" s="36">
        <v>8.1039999999999992</v>
      </c>
      <c r="AL13" s="36">
        <v>7.1870000000000003</v>
      </c>
      <c r="AM13" s="36">
        <v>8.8350000000000009</v>
      </c>
      <c r="AN13" s="36">
        <v>7.9909999999999997</v>
      </c>
      <c r="AO13" s="36">
        <v>8.2840000000000007</v>
      </c>
      <c r="AP13" s="36">
        <v>7.9889999999999999</v>
      </c>
      <c r="AQ13" s="37">
        <f t="shared" si="3"/>
        <v>103.54400000000001</v>
      </c>
      <c r="AR13" s="36">
        <v>8.9440000000000008</v>
      </c>
      <c r="AS13" s="36">
        <v>8.9990000000000006</v>
      </c>
      <c r="AT13" s="36">
        <v>10.545</v>
      </c>
      <c r="AU13" s="36">
        <v>9.7040000000000006</v>
      </c>
      <c r="AV13" s="36">
        <v>8.91</v>
      </c>
      <c r="AW13" s="36">
        <v>9.9130000000000003</v>
      </c>
      <c r="AX13" s="36">
        <v>10.226000000000001</v>
      </c>
      <c r="AY13" s="36">
        <v>9.3369999999999997</v>
      </c>
      <c r="AZ13" s="36">
        <v>11.464</v>
      </c>
      <c r="BA13" s="36">
        <v>10.553000000000001</v>
      </c>
      <c r="BB13" s="36">
        <v>10.624000000000001</v>
      </c>
      <c r="BC13" s="36">
        <v>10.426</v>
      </c>
      <c r="BD13" s="38">
        <f t="shared" si="4"/>
        <v>119.645</v>
      </c>
      <c r="BE13" s="36">
        <v>8.9860000000000007</v>
      </c>
      <c r="BF13" s="36">
        <v>10.515000000000001</v>
      </c>
      <c r="BG13" s="36">
        <v>11.266</v>
      </c>
      <c r="BH13" s="36">
        <v>9.3859999999999992</v>
      </c>
      <c r="BI13" s="36">
        <v>9.6419999999999995</v>
      </c>
      <c r="BJ13" s="36">
        <v>10.432</v>
      </c>
      <c r="BK13" s="36">
        <v>11.212999999999999</v>
      </c>
      <c r="BL13" s="36">
        <v>9.1430000000000007</v>
      </c>
      <c r="BM13" s="36">
        <v>11.744999999999999</v>
      </c>
      <c r="BN13" s="36">
        <v>11.198</v>
      </c>
      <c r="BO13" s="36">
        <v>11.61</v>
      </c>
      <c r="BP13" s="36">
        <v>10.356</v>
      </c>
      <c r="BQ13" s="37">
        <f t="shared" si="5"/>
        <v>125.492</v>
      </c>
      <c r="BR13" s="36">
        <v>9.56</v>
      </c>
      <c r="BS13" s="36">
        <v>11.345000000000001</v>
      </c>
      <c r="BT13" s="36">
        <v>11.021000000000001</v>
      </c>
      <c r="BU13" s="36">
        <v>9.1920000000000002</v>
      </c>
      <c r="BV13" s="36">
        <v>7.6120000000000001</v>
      </c>
      <c r="BW13" s="36">
        <v>8.3670000000000009</v>
      </c>
      <c r="BX13" s="36">
        <v>8.8119999999999994</v>
      </c>
      <c r="BY13" s="36">
        <v>6.2930000000000001</v>
      </c>
      <c r="BZ13" s="36">
        <v>6.0810000000000004</v>
      </c>
      <c r="CA13" s="36">
        <v>6.0170000000000003</v>
      </c>
      <c r="CB13" s="36">
        <v>7.3419999999999996</v>
      </c>
      <c r="CC13" s="36">
        <v>8.2370000000000001</v>
      </c>
      <c r="CD13" s="38">
        <f t="shared" si="6"/>
        <v>99.879000000000005</v>
      </c>
      <c r="CE13" s="36">
        <v>5.8739999999999997</v>
      </c>
      <c r="CF13" s="36">
        <v>7.2880000000000003</v>
      </c>
      <c r="CG13" s="36">
        <v>8.1519999999999992</v>
      </c>
      <c r="CH13" s="36">
        <v>7.6340000000000003</v>
      </c>
      <c r="CI13" s="36">
        <v>7.0369999999999999</v>
      </c>
      <c r="CJ13" s="36">
        <v>7.3239999999999998</v>
      </c>
      <c r="CK13" s="36">
        <v>8.1820000000000004</v>
      </c>
      <c r="CL13" s="36">
        <v>5.84</v>
      </c>
      <c r="CM13" s="36">
        <v>6.9710000000000001</v>
      </c>
      <c r="CN13" s="36">
        <v>7.9320000000000004</v>
      </c>
      <c r="CO13" s="36">
        <v>7.7389999999999999</v>
      </c>
      <c r="CP13" s="36">
        <v>6.8410000000000002</v>
      </c>
      <c r="CQ13" s="37">
        <f t="shared" si="0"/>
        <v>86.814000000000007</v>
      </c>
      <c r="CR13" s="36">
        <v>7.4580000000000002</v>
      </c>
      <c r="CS13" s="36">
        <v>5.9889999999999999</v>
      </c>
      <c r="CT13" s="36">
        <v>7.2130000000000001</v>
      </c>
      <c r="CU13" s="36">
        <v>6.4009999999999998</v>
      </c>
      <c r="CV13" s="36">
        <v>6.1980000000000004</v>
      </c>
      <c r="CW13" s="36">
        <v>7.3940000000000001</v>
      </c>
      <c r="CX13" s="36">
        <v>7.944</v>
      </c>
      <c r="CY13" s="36">
        <v>6.0720000000000001</v>
      </c>
      <c r="CZ13" s="36">
        <v>6.6139999999999999</v>
      </c>
      <c r="DA13" s="36"/>
      <c r="DB13" s="36"/>
      <c r="DC13" s="36"/>
    </row>
    <row r="14" spans="2:107" s="7" customFormat="1" ht="17" customHeight="1" x14ac:dyDescent="0.2">
      <c r="B14" s="11"/>
      <c r="C14" s="14"/>
      <c r="D14" s="17" t="s">
        <v>0</v>
      </c>
      <c r="E14" s="39">
        <v>70.950999999999993</v>
      </c>
      <c r="F14" s="39">
        <v>70.941999999999993</v>
      </c>
      <c r="G14" s="39">
        <v>79.143000000000001</v>
      </c>
      <c r="H14" s="39">
        <v>78.625</v>
      </c>
      <c r="I14" s="39">
        <v>72.41</v>
      </c>
      <c r="J14" s="39">
        <v>78.77</v>
      </c>
      <c r="K14" s="39">
        <v>80.730999999999995</v>
      </c>
      <c r="L14" s="39">
        <v>66.117000000000004</v>
      </c>
      <c r="M14" s="39">
        <v>74.908000000000001</v>
      </c>
      <c r="N14" s="39">
        <v>72.784000000000006</v>
      </c>
      <c r="O14" s="39">
        <v>71.442999999999998</v>
      </c>
      <c r="P14" s="39">
        <v>67.688999999999993</v>
      </c>
      <c r="Q14" s="40">
        <f t="shared" si="1"/>
        <v>884.51299999999981</v>
      </c>
      <c r="R14" s="39">
        <v>62.000999999999998</v>
      </c>
      <c r="S14" s="39">
        <v>65.908000000000001</v>
      </c>
      <c r="T14" s="39">
        <v>66.793000000000006</v>
      </c>
      <c r="U14" s="39">
        <v>61.55</v>
      </c>
      <c r="V14" s="39">
        <v>60.412999999999997</v>
      </c>
      <c r="W14" s="39">
        <v>65.23</v>
      </c>
      <c r="X14" s="39">
        <v>65.935000000000002</v>
      </c>
      <c r="Y14" s="39">
        <v>53.680999999999997</v>
      </c>
      <c r="Z14" s="39">
        <v>60.682000000000002</v>
      </c>
      <c r="AA14" s="39">
        <v>61.633000000000003</v>
      </c>
      <c r="AB14" s="39">
        <v>59.646000000000001</v>
      </c>
      <c r="AC14" s="39">
        <v>54.316000000000003</v>
      </c>
      <c r="AD14" s="41">
        <f t="shared" si="2"/>
        <v>737.78800000000001</v>
      </c>
      <c r="AE14" s="39">
        <v>56.404000000000003</v>
      </c>
      <c r="AF14" s="39">
        <v>66.236999999999995</v>
      </c>
      <c r="AG14" s="39">
        <v>70.700999999999993</v>
      </c>
      <c r="AH14" s="39">
        <v>67.16</v>
      </c>
      <c r="AI14" s="39">
        <v>58.47</v>
      </c>
      <c r="AJ14" s="39">
        <v>61.868000000000002</v>
      </c>
      <c r="AK14" s="39">
        <v>60.557000000000002</v>
      </c>
      <c r="AL14" s="39">
        <v>56.610999999999997</v>
      </c>
      <c r="AM14" s="39">
        <v>68.69</v>
      </c>
      <c r="AN14" s="39">
        <v>70.795000000000002</v>
      </c>
      <c r="AO14" s="39">
        <v>74.233000000000004</v>
      </c>
      <c r="AP14" s="39">
        <v>71.230999999999995</v>
      </c>
      <c r="AQ14" s="40">
        <f t="shared" si="3"/>
        <v>782.95699999999988</v>
      </c>
      <c r="AR14" s="39">
        <v>70.820999999999998</v>
      </c>
      <c r="AS14" s="39">
        <v>73.150000000000006</v>
      </c>
      <c r="AT14" s="39">
        <v>79.322999999999993</v>
      </c>
      <c r="AU14" s="39">
        <v>74.278999999999996</v>
      </c>
      <c r="AV14" s="39">
        <v>69.135999999999996</v>
      </c>
      <c r="AW14" s="39">
        <v>77.652000000000001</v>
      </c>
      <c r="AX14" s="39">
        <v>78.497</v>
      </c>
      <c r="AY14" s="39">
        <v>66.277000000000001</v>
      </c>
      <c r="AZ14" s="39">
        <v>76.272000000000006</v>
      </c>
      <c r="BA14" s="39">
        <v>80.73</v>
      </c>
      <c r="BB14" s="39">
        <v>80.165999999999997</v>
      </c>
      <c r="BC14" s="39">
        <v>77.685000000000002</v>
      </c>
      <c r="BD14" s="41">
        <f t="shared" si="4"/>
        <v>903.98800000000006</v>
      </c>
      <c r="BE14" s="39">
        <v>70.646000000000001</v>
      </c>
      <c r="BF14" s="39">
        <v>73.795000000000002</v>
      </c>
      <c r="BG14" s="39">
        <v>74.855000000000004</v>
      </c>
      <c r="BH14" s="39">
        <v>71.549000000000007</v>
      </c>
      <c r="BI14" s="39">
        <v>61.518999999999998</v>
      </c>
      <c r="BJ14" s="39">
        <v>70.619</v>
      </c>
      <c r="BK14" s="39">
        <v>70.432000000000002</v>
      </c>
      <c r="BL14" s="39">
        <v>60.146000000000001</v>
      </c>
      <c r="BM14" s="39">
        <v>64.911000000000001</v>
      </c>
      <c r="BN14" s="39">
        <v>65.649000000000001</v>
      </c>
      <c r="BO14" s="39">
        <v>61.219000000000001</v>
      </c>
      <c r="BP14" s="39">
        <v>58.945999999999998</v>
      </c>
      <c r="BQ14" s="40">
        <f t="shared" si="5"/>
        <v>804.28600000000006</v>
      </c>
      <c r="BR14" s="39">
        <v>55.710999999999999</v>
      </c>
      <c r="BS14" s="39">
        <v>55.212000000000003</v>
      </c>
      <c r="BT14" s="39">
        <v>54.125999999999998</v>
      </c>
      <c r="BU14" s="39">
        <v>47.853999999999999</v>
      </c>
      <c r="BV14" s="39">
        <v>43.686999999999998</v>
      </c>
      <c r="BW14" s="39">
        <v>54.393000000000001</v>
      </c>
      <c r="BX14" s="39">
        <v>55.808999999999997</v>
      </c>
      <c r="BY14" s="39">
        <v>51.488999999999997</v>
      </c>
      <c r="BZ14" s="39">
        <v>52.326999999999998</v>
      </c>
      <c r="CA14" s="39">
        <v>55.503</v>
      </c>
      <c r="CB14" s="39">
        <v>50.484999999999999</v>
      </c>
      <c r="CC14" s="39">
        <v>51.866</v>
      </c>
      <c r="CD14" s="41">
        <f t="shared" si="6"/>
        <v>628.46199999999999</v>
      </c>
      <c r="CE14" s="39">
        <v>47.988999999999997</v>
      </c>
      <c r="CF14" s="39">
        <v>55.984000000000002</v>
      </c>
      <c r="CG14" s="39">
        <v>59.598999999999997</v>
      </c>
      <c r="CH14" s="39">
        <v>50.584000000000003</v>
      </c>
      <c r="CI14" s="39">
        <v>45.381999999999998</v>
      </c>
      <c r="CJ14" s="39">
        <v>48.94</v>
      </c>
      <c r="CK14" s="39">
        <v>53.31</v>
      </c>
      <c r="CL14" s="39">
        <v>46.566000000000003</v>
      </c>
      <c r="CM14" s="39">
        <v>54.155999999999999</v>
      </c>
      <c r="CN14" s="39">
        <v>56.115000000000002</v>
      </c>
      <c r="CO14" s="39">
        <v>51.384999999999998</v>
      </c>
      <c r="CP14" s="39">
        <v>44.716999999999999</v>
      </c>
      <c r="CQ14" s="40">
        <f t="shared" si="0"/>
        <v>614.72699999999998</v>
      </c>
      <c r="CR14" s="39">
        <v>46.960999999999999</v>
      </c>
      <c r="CS14" s="39">
        <v>46.874000000000002</v>
      </c>
      <c r="CT14" s="39">
        <v>54.652999999999999</v>
      </c>
      <c r="CU14" s="39">
        <v>53.779000000000003</v>
      </c>
      <c r="CV14" s="39">
        <v>49.915999999999997</v>
      </c>
      <c r="CW14" s="39">
        <v>52.113999999999997</v>
      </c>
      <c r="CX14" s="39">
        <v>55.901000000000003</v>
      </c>
      <c r="CY14" s="39">
        <v>49.457000000000001</v>
      </c>
      <c r="CZ14" s="39">
        <v>60.863</v>
      </c>
      <c r="DA14" s="39"/>
      <c r="DB14" s="39"/>
      <c r="DC14" s="39"/>
    </row>
    <row r="15" spans="2:107" s="7" customFormat="1" ht="17" customHeight="1" x14ac:dyDescent="0.2">
      <c r="B15" s="11"/>
      <c r="C15" s="18" t="s">
        <v>1</v>
      </c>
      <c r="D15" s="13"/>
      <c r="E15" s="30">
        <v>273.46499999999997</v>
      </c>
      <c r="F15" s="30">
        <v>278.00299999999999</v>
      </c>
      <c r="G15" s="30">
        <v>292.53800000000001</v>
      </c>
      <c r="H15" s="30">
        <v>270.25099999999998</v>
      </c>
      <c r="I15" s="30">
        <v>278.15699999999998</v>
      </c>
      <c r="J15" s="30">
        <v>264.58</v>
      </c>
      <c r="K15" s="30">
        <v>282.98399999999998</v>
      </c>
      <c r="L15" s="30">
        <v>245.15899999999999</v>
      </c>
      <c r="M15" s="30">
        <v>245.28100000000001</v>
      </c>
      <c r="N15" s="30">
        <v>252.98499999999999</v>
      </c>
      <c r="O15" s="30">
        <v>259.54700000000003</v>
      </c>
      <c r="P15" s="30">
        <v>260.92599999999999</v>
      </c>
      <c r="Q15" s="31">
        <f t="shared" si="1"/>
        <v>3203.8759999999997</v>
      </c>
      <c r="R15" s="30">
        <v>227.886</v>
      </c>
      <c r="S15" s="30">
        <v>188.26300000000001</v>
      </c>
      <c r="T15" s="30">
        <v>197.18799999999999</v>
      </c>
      <c r="U15" s="30">
        <v>177.38499999999999</v>
      </c>
      <c r="V15" s="30">
        <v>178.535</v>
      </c>
      <c r="W15" s="30">
        <v>180.852</v>
      </c>
      <c r="X15" s="30">
        <v>174.22800000000001</v>
      </c>
      <c r="Y15" s="30">
        <v>153.25399999999999</v>
      </c>
      <c r="Z15" s="30">
        <v>171.45</v>
      </c>
      <c r="AA15" s="30">
        <v>187.13900000000001</v>
      </c>
      <c r="AB15" s="30">
        <v>163.00800000000001</v>
      </c>
      <c r="AC15" s="30">
        <v>148.601</v>
      </c>
      <c r="AD15" s="32">
        <f t="shared" si="2"/>
        <v>2147.7889999999998</v>
      </c>
      <c r="AE15" s="30">
        <v>145.97399999999999</v>
      </c>
      <c r="AF15" s="30">
        <v>148.119</v>
      </c>
      <c r="AG15" s="30">
        <v>147.65</v>
      </c>
      <c r="AH15" s="30">
        <v>135.864</v>
      </c>
      <c r="AI15" s="30">
        <v>103.61099999999999</v>
      </c>
      <c r="AJ15" s="30">
        <v>95.544000000000011</v>
      </c>
      <c r="AK15" s="30">
        <v>101.801</v>
      </c>
      <c r="AL15" s="30">
        <v>100.973</v>
      </c>
      <c r="AM15" s="30">
        <v>123.84399999999999</v>
      </c>
      <c r="AN15" s="30">
        <v>139.68199999999999</v>
      </c>
      <c r="AO15" s="30">
        <v>138.71600000000001</v>
      </c>
      <c r="AP15" s="30">
        <v>131.048</v>
      </c>
      <c r="AQ15" s="31">
        <f t="shared" si="3"/>
        <v>1512.8259999999998</v>
      </c>
      <c r="AR15" s="30">
        <v>122.245</v>
      </c>
      <c r="AS15" s="30">
        <v>138.38</v>
      </c>
      <c r="AT15" s="30">
        <v>149.661</v>
      </c>
      <c r="AU15" s="30">
        <v>150.041</v>
      </c>
      <c r="AV15" s="30">
        <v>134.04900000000001</v>
      </c>
      <c r="AW15" s="30">
        <v>144.97300000000001</v>
      </c>
      <c r="AX15" s="30">
        <v>147.69300000000001</v>
      </c>
      <c r="AY15" s="30">
        <v>130.72800000000001</v>
      </c>
      <c r="AZ15" s="30">
        <v>130.745</v>
      </c>
      <c r="BA15" s="30">
        <v>127.509</v>
      </c>
      <c r="BB15" s="30">
        <v>117.511</v>
      </c>
      <c r="BC15" s="30">
        <v>116.63500000000001</v>
      </c>
      <c r="BD15" s="32">
        <f t="shared" si="4"/>
        <v>1610.1699999999998</v>
      </c>
      <c r="BE15" s="30">
        <v>108.746</v>
      </c>
      <c r="BF15" s="30">
        <v>114.41200000000001</v>
      </c>
      <c r="BG15" s="30">
        <v>125.07900000000001</v>
      </c>
      <c r="BH15" s="30">
        <v>128.197</v>
      </c>
      <c r="BI15" s="30">
        <v>95.84</v>
      </c>
      <c r="BJ15" s="30">
        <v>134.06800000000001</v>
      </c>
      <c r="BK15" s="30">
        <v>142.011</v>
      </c>
      <c r="BL15" s="30">
        <v>126.405</v>
      </c>
      <c r="BM15" s="30">
        <v>147.012</v>
      </c>
      <c r="BN15" s="30">
        <v>145.40899999999999</v>
      </c>
      <c r="BO15" s="30">
        <v>135.72300000000001</v>
      </c>
      <c r="BP15" s="30">
        <v>128.953</v>
      </c>
      <c r="BQ15" s="31">
        <f t="shared" si="5"/>
        <v>1531.855</v>
      </c>
      <c r="BR15" s="30">
        <v>89.47</v>
      </c>
      <c r="BS15" s="30">
        <v>107.956</v>
      </c>
      <c r="BT15" s="30">
        <v>129.065</v>
      </c>
      <c r="BU15" s="30">
        <v>99.472000000000008</v>
      </c>
      <c r="BV15" s="30">
        <v>115.645</v>
      </c>
      <c r="BW15" s="30">
        <v>117.42500000000001</v>
      </c>
      <c r="BX15" s="30">
        <v>120.759</v>
      </c>
      <c r="BY15" s="30">
        <v>114.65299999999999</v>
      </c>
      <c r="BZ15" s="30">
        <v>119.054</v>
      </c>
      <c r="CA15" s="30">
        <v>131.34899999999999</v>
      </c>
      <c r="CB15" s="30">
        <v>99.459000000000003</v>
      </c>
      <c r="CC15" s="30">
        <v>126.73399999999999</v>
      </c>
      <c r="CD15" s="32">
        <f t="shared" si="6"/>
        <v>1371.0409999999999</v>
      </c>
      <c r="CE15" s="30">
        <v>87.830999999999989</v>
      </c>
      <c r="CF15" s="30">
        <v>117.79300000000001</v>
      </c>
      <c r="CG15" s="30">
        <v>112.10400000000001</v>
      </c>
      <c r="CH15" s="30">
        <v>119.27700000000002</v>
      </c>
      <c r="CI15" s="30">
        <v>111.46899999999999</v>
      </c>
      <c r="CJ15" s="30">
        <v>115.94399999999999</v>
      </c>
      <c r="CK15" s="30">
        <v>135.559</v>
      </c>
      <c r="CL15" s="30">
        <v>106.452</v>
      </c>
      <c r="CM15" s="30">
        <v>126.57900000000001</v>
      </c>
      <c r="CN15" s="30">
        <v>135.93</v>
      </c>
      <c r="CO15" s="30">
        <v>122.827</v>
      </c>
      <c r="CP15" s="30">
        <v>125.89500000000001</v>
      </c>
      <c r="CQ15" s="31">
        <f t="shared" si="0"/>
        <v>1417.6599999999999</v>
      </c>
      <c r="CR15" s="30">
        <v>135.851</v>
      </c>
      <c r="CS15" s="30">
        <v>104.40600000000001</v>
      </c>
      <c r="CT15" s="30">
        <v>119.982</v>
      </c>
      <c r="CU15" s="30">
        <v>109.51900000000001</v>
      </c>
      <c r="CV15" s="30">
        <v>114.55799999999999</v>
      </c>
      <c r="CW15" s="30">
        <v>139.25200000000001</v>
      </c>
      <c r="CX15" s="30">
        <v>138.17099999999999</v>
      </c>
      <c r="CY15" s="30">
        <v>99.075999999999993</v>
      </c>
      <c r="CZ15" s="30">
        <v>134.22399999999999</v>
      </c>
      <c r="DA15" s="30"/>
      <c r="DB15" s="30"/>
      <c r="DC15" s="30"/>
    </row>
    <row r="16" spans="2:107" s="7" customFormat="1" ht="17" customHeight="1" x14ac:dyDescent="0.2">
      <c r="B16" s="11"/>
      <c r="C16" s="19"/>
      <c r="D16" s="15" t="s">
        <v>2</v>
      </c>
      <c r="E16" s="33">
        <v>81.402000000000001</v>
      </c>
      <c r="F16" s="33">
        <v>88.358999999999995</v>
      </c>
      <c r="G16" s="33">
        <v>88.302999999999997</v>
      </c>
      <c r="H16" s="33">
        <v>83.07</v>
      </c>
      <c r="I16" s="33">
        <v>76.319999999999993</v>
      </c>
      <c r="J16" s="33">
        <v>82.415000000000006</v>
      </c>
      <c r="K16" s="33">
        <v>82.087000000000003</v>
      </c>
      <c r="L16" s="33">
        <v>68.418999999999997</v>
      </c>
      <c r="M16" s="33">
        <v>69.75</v>
      </c>
      <c r="N16" s="33">
        <v>78.248999999999995</v>
      </c>
      <c r="O16" s="33">
        <v>71.335999999999999</v>
      </c>
      <c r="P16" s="33">
        <v>69.643000000000001</v>
      </c>
      <c r="Q16" s="34">
        <f t="shared" si="1"/>
        <v>939.35300000000007</v>
      </c>
      <c r="R16" s="33">
        <v>70.44</v>
      </c>
      <c r="S16" s="33">
        <v>66.685000000000002</v>
      </c>
      <c r="T16" s="33">
        <v>70.117999999999995</v>
      </c>
      <c r="U16" s="33">
        <v>59.283000000000001</v>
      </c>
      <c r="V16" s="33">
        <v>62.396000000000001</v>
      </c>
      <c r="W16" s="33">
        <v>60.975000000000001</v>
      </c>
      <c r="X16" s="33">
        <v>65.361000000000004</v>
      </c>
      <c r="Y16" s="33">
        <v>50.35</v>
      </c>
      <c r="Z16" s="33">
        <v>64.653999999999996</v>
      </c>
      <c r="AA16" s="33">
        <v>65.885999999999996</v>
      </c>
      <c r="AB16" s="33">
        <v>53.728000000000002</v>
      </c>
      <c r="AC16" s="33">
        <v>52.703000000000003</v>
      </c>
      <c r="AD16" s="35">
        <f t="shared" si="2"/>
        <v>742.57899999999995</v>
      </c>
      <c r="AE16" s="33">
        <v>56.817999999999998</v>
      </c>
      <c r="AF16" s="33">
        <v>61.557000000000002</v>
      </c>
      <c r="AG16" s="33">
        <v>64.405000000000001</v>
      </c>
      <c r="AH16" s="33">
        <v>57.670999999999999</v>
      </c>
      <c r="AI16" s="33">
        <v>41.628999999999998</v>
      </c>
      <c r="AJ16" s="33">
        <v>41.773000000000003</v>
      </c>
      <c r="AK16" s="33">
        <v>39.25</v>
      </c>
      <c r="AL16" s="33">
        <v>44.460999999999999</v>
      </c>
      <c r="AM16" s="33">
        <v>54.219000000000001</v>
      </c>
      <c r="AN16" s="33">
        <v>62.344000000000001</v>
      </c>
      <c r="AO16" s="33">
        <v>64.233000000000004</v>
      </c>
      <c r="AP16" s="33">
        <v>58.463999999999999</v>
      </c>
      <c r="AQ16" s="34">
        <f t="shared" si="3"/>
        <v>646.82400000000007</v>
      </c>
      <c r="AR16" s="33">
        <v>56.045999999999999</v>
      </c>
      <c r="AS16" s="33">
        <v>60.832000000000001</v>
      </c>
      <c r="AT16" s="33">
        <v>71.784000000000006</v>
      </c>
      <c r="AU16" s="33">
        <v>72.784000000000006</v>
      </c>
      <c r="AV16" s="33">
        <v>64.164000000000001</v>
      </c>
      <c r="AW16" s="33">
        <v>65.070999999999998</v>
      </c>
      <c r="AX16" s="33">
        <v>61.463000000000001</v>
      </c>
      <c r="AY16" s="33">
        <v>51.878999999999998</v>
      </c>
      <c r="AZ16" s="33">
        <v>48.253</v>
      </c>
      <c r="BA16" s="33">
        <v>43.302999999999997</v>
      </c>
      <c r="BB16" s="33">
        <v>42.898000000000003</v>
      </c>
      <c r="BC16" s="33">
        <v>40.323999999999998</v>
      </c>
      <c r="BD16" s="35">
        <f t="shared" si="4"/>
        <v>678.80100000000004</v>
      </c>
      <c r="BE16" s="33">
        <v>35.488</v>
      </c>
      <c r="BF16" s="33">
        <v>38.603999999999999</v>
      </c>
      <c r="BG16" s="33">
        <v>45.904000000000003</v>
      </c>
      <c r="BH16" s="33">
        <v>42.34</v>
      </c>
      <c r="BI16" s="33">
        <v>36.436</v>
      </c>
      <c r="BJ16" s="33">
        <v>48.112000000000002</v>
      </c>
      <c r="BK16" s="33">
        <v>53.143000000000001</v>
      </c>
      <c r="BL16" s="33">
        <v>50.27</v>
      </c>
      <c r="BM16" s="33">
        <v>61.180999999999997</v>
      </c>
      <c r="BN16" s="33">
        <v>55.188000000000002</v>
      </c>
      <c r="BO16" s="33">
        <v>53.631</v>
      </c>
      <c r="BP16" s="33">
        <v>51.792999999999999</v>
      </c>
      <c r="BQ16" s="34">
        <f t="shared" si="5"/>
        <v>572.09</v>
      </c>
      <c r="BR16" s="33">
        <v>35.244</v>
      </c>
      <c r="BS16" s="33">
        <v>44.017000000000003</v>
      </c>
      <c r="BT16" s="33">
        <v>48.822000000000003</v>
      </c>
      <c r="BU16" s="33">
        <v>42.091999999999999</v>
      </c>
      <c r="BV16" s="33">
        <v>47.622</v>
      </c>
      <c r="BW16" s="33">
        <v>42.902999999999999</v>
      </c>
      <c r="BX16" s="33">
        <v>47.054000000000002</v>
      </c>
      <c r="BY16" s="33">
        <v>41.604999999999997</v>
      </c>
      <c r="BZ16" s="33">
        <v>42.209000000000003</v>
      </c>
      <c r="CA16" s="33">
        <v>51.305999999999997</v>
      </c>
      <c r="CB16" s="33">
        <v>40.561999999999998</v>
      </c>
      <c r="CC16" s="33">
        <v>44.588999999999999</v>
      </c>
      <c r="CD16" s="35">
        <f t="shared" si="6"/>
        <v>528.02500000000009</v>
      </c>
      <c r="CE16" s="33">
        <v>37.704999999999998</v>
      </c>
      <c r="CF16" s="33">
        <v>40.084000000000003</v>
      </c>
      <c r="CG16" s="33">
        <v>41.77</v>
      </c>
      <c r="CH16" s="33">
        <v>46.112000000000002</v>
      </c>
      <c r="CI16" s="33">
        <v>38.939</v>
      </c>
      <c r="CJ16" s="33">
        <v>43.57</v>
      </c>
      <c r="CK16" s="33">
        <v>47.633000000000003</v>
      </c>
      <c r="CL16" s="33">
        <v>33.752000000000002</v>
      </c>
      <c r="CM16" s="33">
        <v>46.012999999999998</v>
      </c>
      <c r="CN16" s="33">
        <v>50.018000000000001</v>
      </c>
      <c r="CO16" s="33">
        <v>46.552999999999997</v>
      </c>
      <c r="CP16" s="33">
        <v>45.207000000000001</v>
      </c>
      <c r="CQ16" s="34">
        <f t="shared" si="0"/>
        <v>517.35599999999999</v>
      </c>
      <c r="CR16" s="33">
        <v>49.881999999999998</v>
      </c>
      <c r="CS16" s="33">
        <v>36.658999999999999</v>
      </c>
      <c r="CT16" s="33">
        <v>40.686</v>
      </c>
      <c r="CU16" s="33">
        <v>39.612000000000002</v>
      </c>
      <c r="CV16" s="33">
        <v>37.966999999999999</v>
      </c>
      <c r="CW16" s="33">
        <v>47.686</v>
      </c>
      <c r="CX16" s="33">
        <v>41.363999999999997</v>
      </c>
      <c r="CY16" s="33">
        <v>34.823999999999998</v>
      </c>
      <c r="CZ16" s="33">
        <v>43.822000000000003</v>
      </c>
      <c r="DA16" s="33"/>
      <c r="DB16" s="33"/>
      <c r="DC16" s="33"/>
    </row>
    <row r="17" spans="2:107" s="7" customFormat="1" ht="17" customHeight="1" x14ac:dyDescent="0.2">
      <c r="B17" s="11"/>
      <c r="C17" s="14"/>
      <c r="D17" s="17" t="s">
        <v>3</v>
      </c>
      <c r="E17" s="39">
        <v>192.06299999999999</v>
      </c>
      <c r="F17" s="39">
        <v>189.64400000000001</v>
      </c>
      <c r="G17" s="39">
        <v>204.23500000000001</v>
      </c>
      <c r="H17" s="39">
        <v>187.18100000000001</v>
      </c>
      <c r="I17" s="39">
        <v>201.83699999999999</v>
      </c>
      <c r="J17" s="39">
        <v>182.16499999999999</v>
      </c>
      <c r="K17" s="39">
        <v>200.89699999999999</v>
      </c>
      <c r="L17" s="39">
        <v>176.74</v>
      </c>
      <c r="M17" s="39">
        <v>175.53100000000001</v>
      </c>
      <c r="N17" s="39">
        <v>174.73599999999999</v>
      </c>
      <c r="O17" s="39">
        <v>188.21100000000001</v>
      </c>
      <c r="P17" s="39">
        <v>191.28299999999999</v>
      </c>
      <c r="Q17" s="40">
        <f t="shared" si="1"/>
        <v>2264.5229999999997</v>
      </c>
      <c r="R17" s="39">
        <v>157.446</v>
      </c>
      <c r="S17" s="39">
        <v>121.578</v>
      </c>
      <c r="T17" s="39">
        <v>127.07</v>
      </c>
      <c r="U17" s="39">
        <v>118.102</v>
      </c>
      <c r="V17" s="39">
        <v>116.139</v>
      </c>
      <c r="W17" s="39">
        <v>119.877</v>
      </c>
      <c r="X17" s="39">
        <v>108.867</v>
      </c>
      <c r="Y17" s="39">
        <v>102.904</v>
      </c>
      <c r="Z17" s="39">
        <v>106.79600000000001</v>
      </c>
      <c r="AA17" s="39">
        <v>121.253</v>
      </c>
      <c r="AB17" s="39">
        <v>109.28</v>
      </c>
      <c r="AC17" s="39">
        <v>95.897999999999996</v>
      </c>
      <c r="AD17" s="41">
        <f t="shared" si="2"/>
        <v>1405.2099999999998</v>
      </c>
      <c r="AE17" s="39">
        <v>89.156000000000006</v>
      </c>
      <c r="AF17" s="39">
        <v>86.561999999999998</v>
      </c>
      <c r="AG17" s="39">
        <v>83.245000000000005</v>
      </c>
      <c r="AH17" s="39">
        <v>78.192999999999998</v>
      </c>
      <c r="AI17" s="39">
        <v>61.981999999999999</v>
      </c>
      <c r="AJ17" s="39">
        <v>53.771000000000001</v>
      </c>
      <c r="AK17" s="39">
        <v>62.551000000000002</v>
      </c>
      <c r="AL17" s="39">
        <v>56.512</v>
      </c>
      <c r="AM17" s="39">
        <v>69.625</v>
      </c>
      <c r="AN17" s="39">
        <v>77.337999999999994</v>
      </c>
      <c r="AO17" s="39">
        <v>74.483000000000004</v>
      </c>
      <c r="AP17" s="39">
        <v>72.584000000000003</v>
      </c>
      <c r="AQ17" s="40">
        <f t="shared" si="3"/>
        <v>866.00199999999995</v>
      </c>
      <c r="AR17" s="39">
        <v>66.198999999999998</v>
      </c>
      <c r="AS17" s="39">
        <v>77.548000000000002</v>
      </c>
      <c r="AT17" s="39">
        <v>77.876999999999995</v>
      </c>
      <c r="AU17" s="39">
        <v>77.257000000000005</v>
      </c>
      <c r="AV17" s="39">
        <v>69.885000000000005</v>
      </c>
      <c r="AW17" s="39">
        <v>79.902000000000001</v>
      </c>
      <c r="AX17" s="39">
        <v>86.23</v>
      </c>
      <c r="AY17" s="39">
        <v>78.849000000000004</v>
      </c>
      <c r="AZ17" s="39">
        <v>82.492000000000004</v>
      </c>
      <c r="BA17" s="39">
        <v>84.206000000000003</v>
      </c>
      <c r="BB17" s="39">
        <v>74.613</v>
      </c>
      <c r="BC17" s="39">
        <v>76.311000000000007</v>
      </c>
      <c r="BD17" s="41">
        <f t="shared" si="4"/>
        <v>931.36900000000003</v>
      </c>
      <c r="BE17" s="39">
        <v>73.257999999999996</v>
      </c>
      <c r="BF17" s="39">
        <v>75.808000000000007</v>
      </c>
      <c r="BG17" s="39">
        <v>79.174999999999997</v>
      </c>
      <c r="BH17" s="39">
        <v>85.856999999999999</v>
      </c>
      <c r="BI17" s="39">
        <v>59.404000000000003</v>
      </c>
      <c r="BJ17" s="39">
        <v>85.956000000000003</v>
      </c>
      <c r="BK17" s="39">
        <v>88.867999999999995</v>
      </c>
      <c r="BL17" s="39">
        <v>76.135000000000005</v>
      </c>
      <c r="BM17" s="39">
        <v>85.831000000000003</v>
      </c>
      <c r="BN17" s="39">
        <v>90.221000000000004</v>
      </c>
      <c r="BO17" s="39">
        <v>82.091999999999999</v>
      </c>
      <c r="BP17" s="39">
        <v>77.16</v>
      </c>
      <c r="BQ17" s="40">
        <f t="shared" si="5"/>
        <v>959.76499999999999</v>
      </c>
      <c r="BR17" s="39">
        <v>54.225999999999999</v>
      </c>
      <c r="BS17" s="39">
        <v>63.939</v>
      </c>
      <c r="BT17" s="39">
        <v>80.242999999999995</v>
      </c>
      <c r="BU17" s="39">
        <v>57.38</v>
      </c>
      <c r="BV17" s="39">
        <v>68.022999999999996</v>
      </c>
      <c r="BW17" s="39">
        <v>74.522000000000006</v>
      </c>
      <c r="BX17" s="39">
        <v>73.704999999999998</v>
      </c>
      <c r="BY17" s="39">
        <v>73.048000000000002</v>
      </c>
      <c r="BZ17" s="39">
        <v>76.844999999999999</v>
      </c>
      <c r="CA17" s="39">
        <v>80.043000000000006</v>
      </c>
      <c r="CB17" s="39">
        <v>58.896999999999998</v>
      </c>
      <c r="CC17" s="39">
        <v>82.144999999999996</v>
      </c>
      <c r="CD17" s="41">
        <f t="shared" si="6"/>
        <v>843.01600000000008</v>
      </c>
      <c r="CE17" s="39">
        <v>50.125999999999998</v>
      </c>
      <c r="CF17" s="39">
        <v>77.709000000000003</v>
      </c>
      <c r="CG17" s="39">
        <v>70.334000000000003</v>
      </c>
      <c r="CH17" s="39">
        <v>73.165000000000006</v>
      </c>
      <c r="CI17" s="39">
        <v>72.53</v>
      </c>
      <c r="CJ17" s="39">
        <v>72.373999999999995</v>
      </c>
      <c r="CK17" s="39">
        <v>87.926000000000002</v>
      </c>
      <c r="CL17" s="39">
        <v>72.7</v>
      </c>
      <c r="CM17" s="39">
        <v>80.566000000000003</v>
      </c>
      <c r="CN17" s="39">
        <v>85.912000000000006</v>
      </c>
      <c r="CO17" s="39">
        <v>76.274000000000001</v>
      </c>
      <c r="CP17" s="39">
        <v>80.688000000000002</v>
      </c>
      <c r="CQ17" s="40">
        <f t="shared" si="0"/>
        <v>900.30400000000009</v>
      </c>
      <c r="CR17" s="39">
        <v>85.968999999999994</v>
      </c>
      <c r="CS17" s="39">
        <v>67.747</v>
      </c>
      <c r="CT17" s="39">
        <v>79.296000000000006</v>
      </c>
      <c r="CU17" s="39">
        <v>69.906999999999996</v>
      </c>
      <c r="CV17" s="39">
        <v>76.590999999999994</v>
      </c>
      <c r="CW17" s="39">
        <v>91.566000000000003</v>
      </c>
      <c r="CX17" s="39">
        <v>96.807000000000002</v>
      </c>
      <c r="CY17" s="39">
        <v>64.251999999999995</v>
      </c>
      <c r="CZ17" s="39">
        <v>90.402000000000001</v>
      </c>
      <c r="DA17" s="39"/>
      <c r="DB17" s="39"/>
      <c r="DC17" s="39"/>
    </row>
    <row r="18" spans="2:107" s="7" customFormat="1" ht="17" customHeight="1" x14ac:dyDescent="0.2">
      <c r="B18" s="11"/>
      <c r="C18" s="18" t="s">
        <v>4</v>
      </c>
      <c r="D18" s="13"/>
      <c r="E18" s="30">
        <v>62.087000000000003</v>
      </c>
      <c r="F18" s="30">
        <v>63.930000000000007</v>
      </c>
      <c r="G18" s="30">
        <v>78.373999999999995</v>
      </c>
      <c r="H18" s="30">
        <v>65.305000000000007</v>
      </c>
      <c r="I18" s="30">
        <v>68.218999999999994</v>
      </c>
      <c r="J18" s="30">
        <v>78.494</v>
      </c>
      <c r="K18" s="30">
        <v>76.986999999999995</v>
      </c>
      <c r="L18" s="30">
        <v>76.932999999999993</v>
      </c>
      <c r="M18" s="30">
        <v>76.363</v>
      </c>
      <c r="N18" s="30">
        <v>78.187999999999988</v>
      </c>
      <c r="O18" s="30">
        <v>73.531999999999996</v>
      </c>
      <c r="P18" s="30">
        <v>73.364000000000004</v>
      </c>
      <c r="Q18" s="31">
        <f t="shared" si="1"/>
        <v>871.77600000000007</v>
      </c>
      <c r="R18" s="30">
        <v>70.859000000000009</v>
      </c>
      <c r="S18" s="30">
        <v>67.331999999999994</v>
      </c>
      <c r="T18" s="30">
        <v>71.106999999999999</v>
      </c>
      <c r="U18" s="30">
        <v>71.801999999999992</v>
      </c>
      <c r="V18" s="30">
        <v>75.531999999999996</v>
      </c>
      <c r="W18" s="30">
        <v>74.086000000000013</v>
      </c>
      <c r="X18" s="30">
        <v>73.769000000000005</v>
      </c>
      <c r="Y18" s="30">
        <v>75.203000000000003</v>
      </c>
      <c r="Z18" s="30">
        <v>70.569999999999993</v>
      </c>
      <c r="AA18" s="30">
        <v>65.513000000000005</v>
      </c>
      <c r="AB18" s="30">
        <v>67.418999999999997</v>
      </c>
      <c r="AC18" s="30">
        <v>65.222000000000008</v>
      </c>
      <c r="AD18" s="32">
        <f t="shared" si="2"/>
        <v>848.41399999999999</v>
      </c>
      <c r="AE18" s="30">
        <v>62.896000000000001</v>
      </c>
      <c r="AF18" s="30">
        <v>62.692999999999998</v>
      </c>
      <c r="AG18" s="30">
        <v>58.04</v>
      </c>
      <c r="AH18" s="30">
        <v>52.807000000000002</v>
      </c>
      <c r="AI18" s="30">
        <v>50.015999999999998</v>
      </c>
      <c r="AJ18" s="30">
        <v>54.695999999999998</v>
      </c>
      <c r="AK18" s="30">
        <v>55.114999999999995</v>
      </c>
      <c r="AL18" s="30">
        <v>56.045000000000002</v>
      </c>
      <c r="AM18" s="30">
        <v>59.429000000000002</v>
      </c>
      <c r="AN18" s="30">
        <v>59.463999999999999</v>
      </c>
      <c r="AO18" s="30">
        <v>54.465000000000003</v>
      </c>
      <c r="AP18" s="30">
        <v>53.563000000000002</v>
      </c>
      <c r="AQ18" s="31">
        <f t="shared" si="3"/>
        <v>679.22900000000004</v>
      </c>
      <c r="AR18" s="30">
        <v>54.850999999999999</v>
      </c>
      <c r="AS18" s="30">
        <v>60.753999999999998</v>
      </c>
      <c r="AT18" s="30">
        <v>63.100999999999999</v>
      </c>
      <c r="AU18" s="30">
        <v>63.856000000000002</v>
      </c>
      <c r="AV18" s="30">
        <v>58.835999999999999</v>
      </c>
      <c r="AW18" s="30">
        <v>66.978999999999999</v>
      </c>
      <c r="AX18" s="30">
        <v>68.649000000000001</v>
      </c>
      <c r="AY18" s="30">
        <v>69.869</v>
      </c>
      <c r="AZ18" s="30">
        <v>67.584000000000003</v>
      </c>
      <c r="BA18" s="30">
        <v>65.86</v>
      </c>
      <c r="BB18" s="30">
        <v>68.364999999999995</v>
      </c>
      <c r="BC18" s="30">
        <v>64.584000000000003</v>
      </c>
      <c r="BD18" s="32">
        <f t="shared" si="4"/>
        <v>773.28800000000001</v>
      </c>
      <c r="BE18" s="30">
        <v>61.174999999999997</v>
      </c>
      <c r="BF18" s="30">
        <v>63.223999999999997</v>
      </c>
      <c r="BG18" s="30">
        <v>68.302999999999997</v>
      </c>
      <c r="BH18" s="30">
        <v>71.448000000000008</v>
      </c>
      <c r="BI18" s="30">
        <v>63.632999999999996</v>
      </c>
      <c r="BJ18" s="30">
        <v>61.613999999999997</v>
      </c>
      <c r="BK18" s="30">
        <v>65.570999999999998</v>
      </c>
      <c r="BL18" s="30">
        <v>54.491</v>
      </c>
      <c r="BM18" s="30">
        <v>49.069000000000003</v>
      </c>
      <c r="BN18" s="30">
        <v>40.900999999999996</v>
      </c>
      <c r="BO18" s="30">
        <v>43.948999999999998</v>
      </c>
      <c r="BP18" s="30">
        <v>40.85</v>
      </c>
      <c r="BQ18" s="31">
        <f t="shared" si="5"/>
        <v>684.22799999999984</v>
      </c>
      <c r="BR18" s="30">
        <v>35.413000000000004</v>
      </c>
      <c r="BS18" s="30">
        <v>36.634999999999998</v>
      </c>
      <c r="BT18" s="30">
        <v>43.503</v>
      </c>
      <c r="BU18" s="30">
        <v>42.825000000000003</v>
      </c>
      <c r="BV18" s="30">
        <v>45.519999999999996</v>
      </c>
      <c r="BW18" s="30">
        <v>45.948999999999998</v>
      </c>
      <c r="BX18" s="30">
        <v>49.347000000000001</v>
      </c>
      <c r="BY18" s="30">
        <v>48.245000000000005</v>
      </c>
      <c r="BZ18" s="30">
        <v>48.387</v>
      </c>
      <c r="CA18" s="30">
        <v>46.064</v>
      </c>
      <c r="CB18" s="30">
        <v>48.71</v>
      </c>
      <c r="CC18" s="30">
        <v>40.962000000000003</v>
      </c>
      <c r="CD18" s="32">
        <f t="shared" si="6"/>
        <v>531.56000000000006</v>
      </c>
      <c r="CE18" s="30">
        <v>40.262999999999998</v>
      </c>
      <c r="CF18" s="30">
        <v>45.076000000000001</v>
      </c>
      <c r="CG18" s="30">
        <v>45.495000000000005</v>
      </c>
      <c r="CH18" s="30">
        <v>52.215000000000003</v>
      </c>
      <c r="CI18" s="30">
        <v>50.16</v>
      </c>
      <c r="CJ18" s="30">
        <v>48.362000000000002</v>
      </c>
      <c r="CK18" s="30">
        <v>53.572000000000003</v>
      </c>
      <c r="CL18" s="30">
        <v>47.161000000000001</v>
      </c>
      <c r="CM18" s="30">
        <v>44.707000000000001</v>
      </c>
      <c r="CN18" s="30">
        <v>46.667000000000002</v>
      </c>
      <c r="CO18" s="30">
        <v>49.284999999999997</v>
      </c>
      <c r="CP18" s="30">
        <v>46.787999999999997</v>
      </c>
      <c r="CQ18" s="31">
        <f t="shared" si="0"/>
        <v>569.75099999999998</v>
      </c>
      <c r="CR18" s="30">
        <v>41.859000000000002</v>
      </c>
      <c r="CS18" s="30">
        <v>50.099000000000004</v>
      </c>
      <c r="CT18" s="30">
        <v>43.018999999999998</v>
      </c>
      <c r="CU18" s="30">
        <v>44.997</v>
      </c>
      <c r="CV18" s="30">
        <v>44.076999999999998</v>
      </c>
      <c r="CW18" s="30">
        <v>26.54</v>
      </c>
      <c r="CX18" s="30">
        <v>41.673999999999999</v>
      </c>
      <c r="CY18" s="30">
        <v>40.239999999999995</v>
      </c>
      <c r="CZ18" s="30">
        <v>44.634</v>
      </c>
      <c r="DA18" s="30"/>
      <c r="DB18" s="30"/>
      <c r="DC18" s="30"/>
    </row>
    <row r="19" spans="2:107" s="7" customFormat="1" ht="17" customHeight="1" x14ac:dyDescent="0.2">
      <c r="B19" s="11"/>
      <c r="C19" s="19"/>
      <c r="D19" s="15" t="s">
        <v>8</v>
      </c>
      <c r="E19" s="33">
        <v>39.454999999999998</v>
      </c>
      <c r="F19" s="33">
        <v>40.343000000000004</v>
      </c>
      <c r="G19" s="33">
        <v>41.984999999999999</v>
      </c>
      <c r="H19" s="33">
        <v>36.021000000000001</v>
      </c>
      <c r="I19" s="33">
        <v>40.499000000000002</v>
      </c>
      <c r="J19" s="33">
        <v>44.273000000000003</v>
      </c>
      <c r="K19" s="33">
        <v>41.707999999999998</v>
      </c>
      <c r="L19" s="33">
        <v>40.664999999999999</v>
      </c>
      <c r="M19" s="33">
        <v>40.951999999999998</v>
      </c>
      <c r="N19" s="33">
        <v>39.817999999999998</v>
      </c>
      <c r="O19" s="33">
        <v>35.497</v>
      </c>
      <c r="P19" s="33">
        <v>36.951000000000001</v>
      </c>
      <c r="Q19" s="34">
        <f t="shared" si="1"/>
        <v>478.16700000000003</v>
      </c>
      <c r="R19" s="33">
        <v>34.622</v>
      </c>
      <c r="S19" s="33">
        <v>33.058999999999997</v>
      </c>
      <c r="T19" s="33">
        <v>31.07</v>
      </c>
      <c r="U19" s="33">
        <v>32.780999999999999</v>
      </c>
      <c r="V19" s="33">
        <v>38.915999999999997</v>
      </c>
      <c r="W19" s="33">
        <v>38.493000000000002</v>
      </c>
      <c r="X19" s="33">
        <v>36.378999999999998</v>
      </c>
      <c r="Y19" s="33">
        <v>35.729999999999997</v>
      </c>
      <c r="Z19" s="33">
        <v>31.891999999999999</v>
      </c>
      <c r="AA19" s="33">
        <v>33.194000000000003</v>
      </c>
      <c r="AB19" s="33">
        <v>31.619</v>
      </c>
      <c r="AC19" s="33">
        <v>33.21</v>
      </c>
      <c r="AD19" s="35">
        <f t="shared" si="2"/>
        <v>410.96499999999997</v>
      </c>
      <c r="AE19" s="33">
        <v>29.907</v>
      </c>
      <c r="AF19" s="33">
        <v>31.943999999999999</v>
      </c>
      <c r="AG19" s="33">
        <v>32.155999999999999</v>
      </c>
      <c r="AH19" s="33">
        <v>32.640999999999998</v>
      </c>
      <c r="AI19" s="33">
        <v>32.006999999999998</v>
      </c>
      <c r="AJ19" s="33">
        <v>33.902000000000001</v>
      </c>
      <c r="AK19" s="33">
        <v>33.686999999999998</v>
      </c>
      <c r="AL19" s="33">
        <v>33.432000000000002</v>
      </c>
      <c r="AM19" s="33">
        <v>33.215000000000003</v>
      </c>
      <c r="AN19" s="33">
        <v>38.088000000000001</v>
      </c>
      <c r="AO19" s="33">
        <v>35.417000000000002</v>
      </c>
      <c r="AP19" s="33">
        <v>33.442</v>
      </c>
      <c r="AQ19" s="34">
        <f t="shared" si="3"/>
        <v>399.83800000000008</v>
      </c>
      <c r="AR19" s="33">
        <v>32.145000000000003</v>
      </c>
      <c r="AS19" s="33">
        <v>34.593000000000004</v>
      </c>
      <c r="AT19" s="33">
        <v>35.018999999999998</v>
      </c>
      <c r="AU19" s="33">
        <v>36.914000000000001</v>
      </c>
      <c r="AV19" s="33">
        <v>34.064999999999998</v>
      </c>
      <c r="AW19" s="33">
        <v>37.454999999999998</v>
      </c>
      <c r="AX19" s="33">
        <v>40.125999999999998</v>
      </c>
      <c r="AY19" s="33">
        <v>39.741999999999997</v>
      </c>
      <c r="AZ19" s="33">
        <v>38.353000000000002</v>
      </c>
      <c r="BA19" s="33">
        <v>37.323999999999998</v>
      </c>
      <c r="BB19" s="33">
        <v>40.948999999999998</v>
      </c>
      <c r="BC19" s="33">
        <v>37.624000000000002</v>
      </c>
      <c r="BD19" s="35">
        <f t="shared" si="4"/>
        <v>444.30900000000003</v>
      </c>
      <c r="BE19" s="33">
        <v>36.03</v>
      </c>
      <c r="BF19" s="33">
        <v>36.512999999999998</v>
      </c>
      <c r="BG19" s="33">
        <v>38.103000000000002</v>
      </c>
      <c r="BH19" s="33">
        <v>40.899000000000001</v>
      </c>
      <c r="BI19" s="33">
        <v>37.320999999999998</v>
      </c>
      <c r="BJ19" s="33">
        <v>34.783999999999999</v>
      </c>
      <c r="BK19" s="33">
        <v>41.895000000000003</v>
      </c>
      <c r="BL19" s="33">
        <v>34.668999999999997</v>
      </c>
      <c r="BM19" s="33">
        <v>33.707999999999998</v>
      </c>
      <c r="BN19" s="33">
        <v>31.018999999999998</v>
      </c>
      <c r="BO19" s="33">
        <v>28.789000000000001</v>
      </c>
      <c r="BP19" s="33">
        <v>25.765000000000001</v>
      </c>
      <c r="BQ19" s="34">
        <f t="shared" si="5"/>
        <v>419.495</v>
      </c>
      <c r="BR19" s="33">
        <v>26.292000000000002</v>
      </c>
      <c r="BS19" s="33">
        <v>22.042999999999999</v>
      </c>
      <c r="BT19" s="33">
        <v>23.884</v>
      </c>
      <c r="BU19" s="33">
        <v>18.538</v>
      </c>
      <c r="BV19" s="33">
        <v>21.120999999999999</v>
      </c>
      <c r="BW19" s="33">
        <v>19.786999999999999</v>
      </c>
      <c r="BX19" s="33">
        <v>22.998000000000001</v>
      </c>
      <c r="BY19" s="33">
        <v>20.417000000000002</v>
      </c>
      <c r="BZ19" s="33">
        <v>20.396999999999998</v>
      </c>
      <c r="CA19" s="33">
        <v>17.838999999999999</v>
      </c>
      <c r="CB19" s="33">
        <v>21.321999999999999</v>
      </c>
      <c r="CC19" s="33">
        <v>18.945</v>
      </c>
      <c r="CD19" s="35">
        <f t="shared" si="6"/>
        <v>253.58299999999997</v>
      </c>
      <c r="CE19" s="33">
        <v>21.042999999999999</v>
      </c>
      <c r="CF19" s="33">
        <v>20.645</v>
      </c>
      <c r="CG19" s="33">
        <v>19.663</v>
      </c>
      <c r="CH19" s="33">
        <v>23.748999999999999</v>
      </c>
      <c r="CI19" s="33">
        <v>20.978000000000002</v>
      </c>
      <c r="CJ19" s="33">
        <v>20.318000000000001</v>
      </c>
      <c r="CK19" s="33">
        <v>22.716000000000001</v>
      </c>
      <c r="CL19" s="33">
        <v>19.393999999999998</v>
      </c>
      <c r="CM19" s="33">
        <v>17.945</v>
      </c>
      <c r="CN19" s="33">
        <v>20.302</v>
      </c>
      <c r="CO19" s="33">
        <v>19.629000000000001</v>
      </c>
      <c r="CP19" s="33">
        <v>16.798999999999999</v>
      </c>
      <c r="CQ19" s="34">
        <f t="shared" si="0"/>
        <v>243.18099999999998</v>
      </c>
      <c r="CR19" s="33">
        <v>17.693000000000001</v>
      </c>
      <c r="CS19" s="33">
        <v>18.285</v>
      </c>
      <c r="CT19" s="33">
        <v>15.24</v>
      </c>
      <c r="CU19" s="33">
        <v>18.724</v>
      </c>
      <c r="CV19" s="33">
        <v>18.673999999999999</v>
      </c>
      <c r="CW19" s="33">
        <v>17.013000000000002</v>
      </c>
      <c r="CX19" s="33">
        <v>20.065999999999999</v>
      </c>
      <c r="CY19" s="33">
        <v>19.588999999999999</v>
      </c>
      <c r="CZ19" s="33">
        <v>20.013000000000002</v>
      </c>
      <c r="DA19" s="33"/>
      <c r="DB19" s="33"/>
      <c r="DC19" s="33"/>
    </row>
    <row r="20" spans="2:107" s="7" customFormat="1" ht="17" customHeight="1" thickBot="1" x14ac:dyDescent="0.25">
      <c r="B20" s="20"/>
      <c r="C20" s="21"/>
      <c r="D20" s="22" t="s">
        <v>5</v>
      </c>
      <c r="E20" s="42">
        <v>22.632000000000001</v>
      </c>
      <c r="F20" s="42">
        <v>23.587</v>
      </c>
      <c r="G20" s="42">
        <v>36.389000000000003</v>
      </c>
      <c r="H20" s="42">
        <v>29.283999999999999</v>
      </c>
      <c r="I20" s="42">
        <v>27.72</v>
      </c>
      <c r="J20" s="42">
        <v>34.220999999999997</v>
      </c>
      <c r="K20" s="42">
        <v>35.279000000000003</v>
      </c>
      <c r="L20" s="42">
        <v>36.268000000000001</v>
      </c>
      <c r="M20" s="42">
        <v>35.411000000000001</v>
      </c>
      <c r="N20" s="42">
        <v>38.369999999999997</v>
      </c>
      <c r="O20" s="42">
        <v>38.034999999999997</v>
      </c>
      <c r="P20" s="42">
        <v>36.412999999999997</v>
      </c>
      <c r="Q20" s="43">
        <f t="shared" si="1"/>
        <v>393.60900000000004</v>
      </c>
      <c r="R20" s="42">
        <v>36.237000000000002</v>
      </c>
      <c r="S20" s="42">
        <v>34.273000000000003</v>
      </c>
      <c r="T20" s="42">
        <v>40.036999999999999</v>
      </c>
      <c r="U20" s="42">
        <v>39.021000000000001</v>
      </c>
      <c r="V20" s="42">
        <v>36.616</v>
      </c>
      <c r="W20" s="42">
        <v>35.593000000000004</v>
      </c>
      <c r="X20" s="42">
        <v>37.39</v>
      </c>
      <c r="Y20" s="42">
        <v>39.472999999999999</v>
      </c>
      <c r="Z20" s="42">
        <v>38.677999999999997</v>
      </c>
      <c r="AA20" s="42">
        <v>32.319000000000003</v>
      </c>
      <c r="AB20" s="42">
        <v>35.799999999999997</v>
      </c>
      <c r="AC20" s="42">
        <v>32.012</v>
      </c>
      <c r="AD20" s="44">
        <f t="shared" si="2"/>
        <v>437.44900000000001</v>
      </c>
      <c r="AE20" s="42">
        <v>32.988999999999997</v>
      </c>
      <c r="AF20" s="42">
        <v>30.748999999999999</v>
      </c>
      <c r="AG20" s="42">
        <v>25.884</v>
      </c>
      <c r="AH20" s="42">
        <v>20.166</v>
      </c>
      <c r="AI20" s="42">
        <v>18.009</v>
      </c>
      <c r="AJ20" s="42">
        <v>20.794</v>
      </c>
      <c r="AK20" s="42">
        <v>21.428000000000001</v>
      </c>
      <c r="AL20" s="42">
        <v>22.613</v>
      </c>
      <c r="AM20" s="42">
        <v>26.213999999999999</v>
      </c>
      <c r="AN20" s="42">
        <v>21.376000000000001</v>
      </c>
      <c r="AO20" s="42">
        <v>19.047999999999998</v>
      </c>
      <c r="AP20" s="42">
        <v>20.120999999999999</v>
      </c>
      <c r="AQ20" s="43">
        <f t="shared" si="3"/>
        <v>279.39099999999996</v>
      </c>
      <c r="AR20" s="42">
        <v>22.706</v>
      </c>
      <c r="AS20" s="42">
        <v>26.161000000000001</v>
      </c>
      <c r="AT20" s="42">
        <v>28.082000000000001</v>
      </c>
      <c r="AU20" s="42">
        <v>26.942</v>
      </c>
      <c r="AV20" s="42">
        <v>24.771000000000001</v>
      </c>
      <c r="AW20" s="42">
        <v>29.524000000000001</v>
      </c>
      <c r="AX20" s="42">
        <v>28.523</v>
      </c>
      <c r="AY20" s="42">
        <v>30.126999999999999</v>
      </c>
      <c r="AZ20" s="42">
        <v>29.231000000000002</v>
      </c>
      <c r="BA20" s="42">
        <v>28.536000000000001</v>
      </c>
      <c r="BB20" s="42">
        <v>27.416</v>
      </c>
      <c r="BC20" s="42">
        <v>26.96</v>
      </c>
      <c r="BD20" s="44">
        <f t="shared" si="4"/>
        <v>328.97900000000004</v>
      </c>
      <c r="BE20" s="42">
        <v>25.145</v>
      </c>
      <c r="BF20" s="42">
        <v>26.710999999999999</v>
      </c>
      <c r="BG20" s="42">
        <v>30.2</v>
      </c>
      <c r="BH20" s="42">
        <v>30.548999999999999</v>
      </c>
      <c r="BI20" s="42">
        <v>26.312000000000001</v>
      </c>
      <c r="BJ20" s="42">
        <v>26.83</v>
      </c>
      <c r="BK20" s="42">
        <v>23.675999999999998</v>
      </c>
      <c r="BL20" s="42">
        <v>19.821999999999999</v>
      </c>
      <c r="BM20" s="42">
        <v>15.361000000000001</v>
      </c>
      <c r="BN20" s="42">
        <v>9.8819999999999997</v>
      </c>
      <c r="BO20" s="42">
        <v>15.16</v>
      </c>
      <c r="BP20" s="42">
        <v>15.085000000000001</v>
      </c>
      <c r="BQ20" s="43">
        <f t="shared" si="5"/>
        <v>264.733</v>
      </c>
      <c r="BR20" s="42">
        <v>9.1210000000000004</v>
      </c>
      <c r="BS20" s="42">
        <v>14.592000000000001</v>
      </c>
      <c r="BT20" s="42">
        <v>19.619</v>
      </c>
      <c r="BU20" s="42">
        <v>24.286999999999999</v>
      </c>
      <c r="BV20" s="42">
        <v>24.399000000000001</v>
      </c>
      <c r="BW20" s="42">
        <v>26.161999999999999</v>
      </c>
      <c r="BX20" s="42">
        <v>26.349</v>
      </c>
      <c r="BY20" s="42">
        <v>27.827999999999999</v>
      </c>
      <c r="BZ20" s="42">
        <v>27.99</v>
      </c>
      <c r="CA20" s="42">
        <v>28.225000000000001</v>
      </c>
      <c r="CB20" s="42">
        <v>27.388000000000002</v>
      </c>
      <c r="CC20" s="42">
        <v>22.016999999999999</v>
      </c>
      <c r="CD20" s="44">
        <f t="shared" si="6"/>
        <v>277.97700000000003</v>
      </c>
      <c r="CE20" s="42">
        <v>19.22</v>
      </c>
      <c r="CF20" s="42">
        <v>24.431000000000001</v>
      </c>
      <c r="CG20" s="42">
        <v>25.832000000000001</v>
      </c>
      <c r="CH20" s="42">
        <v>28.466000000000001</v>
      </c>
      <c r="CI20" s="42">
        <v>29.181999999999999</v>
      </c>
      <c r="CJ20" s="42">
        <v>28.044</v>
      </c>
      <c r="CK20" s="42">
        <v>30.856000000000002</v>
      </c>
      <c r="CL20" s="42">
        <v>27.766999999999999</v>
      </c>
      <c r="CM20" s="42">
        <v>26.762</v>
      </c>
      <c r="CN20" s="42">
        <v>26.364999999999998</v>
      </c>
      <c r="CO20" s="42">
        <v>29.655999999999999</v>
      </c>
      <c r="CP20" s="42">
        <v>29.989000000000001</v>
      </c>
      <c r="CQ20" s="43">
        <f t="shared" si="0"/>
        <v>326.57</v>
      </c>
      <c r="CR20" s="42">
        <v>24.166</v>
      </c>
      <c r="CS20" s="42">
        <v>31.814</v>
      </c>
      <c r="CT20" s="42">
        <v>27.779</v>
      </c>
      <c r="CU20" s="42">
        <v>26.273</v>
      </c>
      <c r="CV20" s="42">
        <v>25.402999999999999</v>
      </c>
      <c r="CW20" s="42">
        <v>9.5269999999999992</v>
      </c>
      <c r="CX20" s="42">
        <v>21.608000000000001</v>
      </c>
      <c r="CY20" s="42">
        <v>20.651</v>
      </c>
      <c r="CZ20" s="42">
        <v>24.620999999999999</v>
      </c>
      <c r="DA20" s="42"/>
      <c r="DB20" s="42"/>
      <c r="DC20" s="42"/>
    </row>
  </sheetData>
  <phoneticPr fontId="2"/>
  <pageMargins left="0.23622047244094491" right="0.23622047244094491" top="0.94488188976377963" bottom="0.74803149606299213" header="0.31496062992125984" footer="0.31496062992125984"/>
  <pageSetup paperSize="9" scale="61" orientation="portrait" r:id="rId1"/>
  <headerFooter>
    <oddHeader>&amp;C&amp;"BIZ UDゴシック,標準"&amp;14
生産動向 &amp;A (出所：経済産業省生産動態統計月報)&amp;R&amp;G</oddHeader>
    <oddFooter>&amp;L&amp;"BIZ UDゴシック,標準"&amp;12※2017年1月分より経済産業省の生産動態統計における電子回路基板の数量単位が、従来の千㎡から㎡に表示変更になりましたが、工業会では従来の千㎡単位で集計表示しています。
各月については該当する列を選択し再表示で閲覧できます（例：2024年各月→2023年計と2024年計の列を選択し再表示）。</oddFooter>
  </headerFooter>
  <colBreaks count="1" manualBreakCount="1">
    <brk id="95" min="5" max="73" man="1"/>
  </col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1C3D-AB50-4F07-8AF9-268B1D338740}">
  <dimension ref="B1:DC20"/>
  <sheetViews>
    <sheetView zoomScaleNormal="100" zoomScaleSheetLayoutView="40" workbookViewId="0">
      <pane xSplit="4" ySplit="6" topLeftCell="Q7" activePane="bottomRight" state="frozen"/>
      <selection pane="topRight" activeCell="E1" sqref="E1"/>
      <selection pane="bottomLeft" activeCell="A5" sqref="A5"/>
      <selection pane="bottomRight" activeCell="B6" sqref="B6"/>
    </sheetView>
  </sheetViews>
  <sheetFormatPr defaultColWidth="3.08984375" defaultRowHeight="13" x14ac:dyDescent="0.2"/>
  <cols>
    <col min="1" max="3" width="3.08984375" style="1"/>
    <col min="4" max="4" width="27.453125" style="1" bestFit="1" customWidth="1"/>
    <col min="5" max="16" width="10.6328125" style="1" hidden="1" customWidth="1"/>
    <col min="17" max="17" width="11.6328125" style="1" customWidth="1"/>
    <col min="18" max="29" width="10.6328125" style="1" hidden="1" customWidth="1"/>
    <col min="30" max="30" width="11.6328125" style="1" customWidth="1"/>
    <col min="31" max="42" width="10.6328125" style="1" hidden="1" customWidth="1"/>
    <col min="43" max="43" width="11.6328125" style="1" customWidth="1"/>
    <col min="44" max="55" width="10.6328125" style="1" hidden="1" customWidth="1"/>
    <col min="56" max="56" width="11.6328125" style="1" customWidth="1"/>
    <col min="57" max="68" width="10.6328125" style="1" hidden="1" customWidth="1"/>
    <col min="69" max="69" width="11.6328125" style="1" customWidth="1"/>
    <col min="70" max="81" width="10.6328125" style="1" hidden="1" customWidth="1"/>
    <col min="82" max="82" width="11.6328125" style="1" customWidth="1"/>
    <col min="83" max="94" width="10.6328125" style="1" hidden="1" customWidth="1"/>
    <col min="95" max="95" width="11.6328125" style="1" customWidth="1"/>
    <col min="96" max="107" width="10.6328125" style="1" customWidth="1"/>
    <col min="108" max="16384" width="3.08984375" style="1"/>
  </cols>
  <sheetData>
    <row r="1" spans="2:107" ht="16" customHeight="1" x14ac:dyDescent="0.2">
      <c r="B1" s="1" t="s">
        <v>17</v>
      </c>
    </row>
    <row r="2" spans="2:107" ht="16" customHeight="1" x14ac:dyDescent="0.2">
      <c r="B2" s="1" t="s">
        <v>20</v>
      </c>
    </row>
    <row r="3" spans="2:107" ht="16" customHeight="1" x14ac:dyDescent="0.2"/>
    <row r="4" spans="2:107" ht="16" customHeight="1" x14ac:dyDescent="0.2">
      <c r="B4" s="6" t="s">
        <v>27</v>
      </c>
    </row>
    <row r="5" spans="2:107" ht="5" customHeight="1" x14ac:dyDescent="0.2"/>
    <row r="6" spans="2:107" ht="16" customHeight="1" thickBot="1" x14ac:dyDescent="0.25">
      <c r="B6" s="1" t="s">
        <v>28</v>
      </c>
      <c r="E6" s="2">
        <v>43101</v>
      </c>
      <c r="F6" s="2">
        <v>43132</v>
      </c>
      <c r="G6" s="2">
        <v>43160</v>
      </c>
      <c r="H6" s="2">
        <v>43191</v>
      </c>
      <c r="I6" s="2">
        <v>43221</v>
      </c>
      <c r="J6" s="2">
        <v>43252</v>
      </c>
      <c r="K6" s="2">
        <v>43282</v>
      </c>
      <c r="L6" s="2">
        <v>43313</v>
      </c>
      <c r="M6" s="2">
        <v>43344</v>
      </c>
      <c r="N6" s="2">
        <v>43374</v>
      </c>
      <c r="O6" s="2">
        <v>43405</v>
      </c>
      <c r="P6" s="2">
        <v>43435</v>
      </c>
      <c r="Q6" s="23" t="s">
        <v>26</v>
      </c>
      <c r="R6" s="2">
        <v>43466</v>
      </c>
      <c r="S6" s="2">
        <v>43497</v>
      </c>
      <c r="T6" s="2">
        <v>43525</v>
      </c>
      <c r="U6" s="2">
        <v>43556</v>
      </c>
      <c r="V6" s="2">
        <v>43586</v>
      </c>
      <c r="W6" s="2">
        <v>43617</v>
      </c>
      <c r="X6" s="2">
        <v>43647</v>
      </c>
      <c r="Y6" s="2">
        <v>43678</v>
      </c>
      <c r="Z6" s="2">
        <v>43709</v>
      </c>
      <c r="AA6" s="2">
        <v>43739</v>
      </c>
      <c r="AB6" s="2">
        <v>43770</v>
      </c>
      <c r="AC6" s="2">
        <v>43800</v>
      </c>
      <c r="AD6" s="23" t="s">
        <v>25</v>
      </c>
      <c r="AE6" s="2">
        <v>43831</v>
      </c>
      <c r="AF6" s="2">
        <v>43862</v>
      </c>
      <c r="AG6" s="2">
        <v>43891</v>
      </c>
      <c r="AH6" s="2">
        <v>43922</v>
      </c>
      <c r="AI6" s="2">
        <v>43952</v>
      </c>
      <c r="AJ6" s="2">
        <v>43983</v>
      </c>
      <c r="AK6" s="2">
        <v>44013</v>
      </c>
      <c r="AL6" s="2">
        <v>44044</v>
      </c>
      <c r="AM6" s="2">
        <v>44075</v>
      </c>
      <c r="AN6" s="2">
        <v>44105</v>
      </c>
      <c r="AO6" s="2">
        <v>44136</v>
      </c>
      <c r="AP6" s="2">
        <v>44166</v>
      </c>
      <c r="AQ6" s="23" t="s">
        <v>24</v>
      </c>
      <c r="AR6" s="2">
        <v>44197</v>
      </c>
      <c r="AS6" s="2">
        <v>44228</v>
      </c>
      <c r="AT6" s="2">
        <v>44256</v>
      </c>
      <c r="AU6" s="2">
        <v>44287</v>
      </c>
      <c r="AV6" s="2">
        <v>44317</v>
      </c>
      <c r="AW6" s="2">
        <v>44348</v>
      </c>
      <c r="AX6" s="2">
        <v>44378</v>
      </c>
      <c r="AY6" s="2">
        <v>44409</v>
      </c>
      <c r="AZ6" s="2">
        <v>44440</v>
      </c>
      <c r="BA6" s="2">
        <v>44470</v>
      </c>
      <c r="BB6" s="2">
        <v>44501</v>
      </c>
      <c r="BC6" s="2">
        <v>44531</v>
      </c>
      <c r="BD6" s="23" t="s">
        <v>23</v>
      </c>
      <c r="BE6" s="2">
        <v>44562</v>
      </c>
      <c r="BF6" s="2">
        <v>44593</v>
      </c>
      <c r="BG6" s="2">
        <v>44621</v>
      </c>
      <c r="BH6" s="2">
        <v>44652</v>
      </c>
      <c r="BI6" s="2">
        <v>44682</v>
      </c>
      <c r="BJ6" s="2">
        <v>44713</v>
      </c>
      <c r="BK6" s="2">
        <v>44743</v>
      </c>
      <c r="BL6" s="2">
        <v>44774</v>
      </c>
      <c r="BM6" s="2">
        <v>44805</v>
      </c>
      <c r="BN6" s="2">
        <v>44835</v>
      </c>
      <c r="BO6" s="2">
        <v>44866</v>
      </c>
      <c r="BP6" s="2">
        <v>44896</v>
      </c>
      <c r="BQ6" s="23" t="s">
        <v>19</v>
      </c>
      <c r="BR6" s="2">
        <v>44927</v>
      </c>
      <c r="BS6" s="2">
        <v>44958</v>
      </c>
      <c r="BT6" s="2">
        <v>44986</v>
      </c>
      <c r="BU6" s="2">
        <v>45017</v>
      </c>
      <c r="BV6" s="2">
        <v>45047</v>
      </c>
      <c r="BW6" s="2">
        <v>45078</v>
      </c>
      <c r="BX6" s="2">
        <v>45108</v>
      </c>
      <c r="BY6" s="2">
        <v>45139</v>
      </c>
      <c r="BZ6" s="2">
        <v>45170</v>
      </c>
      <c r="CA6" s="2">
        <v>45200</v>
      </c>
      <c r="CB6" s="2">
        <v>45231</v>
      </c>
      <c r="CC6" s="2">
        <v>45261</v>
      </c>
      <c r="CD6" s="23" t="s">
        <v>18</v>
      </c>
      <c r="CE6" s="2">
        <v>45292</v>
      </c>
      <c r="CF6" s="2">
        <v>45323</v>
      </c>
      <c r="CG6" s="2">
        <v>45352</v>
      </c>
      <c r="CH6" s="2">
        <v>45383</v>
      </c>
      <c r="CI6" s="2">
        <v>45413</v>
      </c>
      <c r="CJ6" s="2">
        <v>45444</v>
      </c>
      <c r="CK6" s="2">
        <v>45474</v>
      </c>
      <c r="CL6" s="2">
        <v>45505</v>
      </c>
      <c r="CM6" s="2">
        <v>45536</v>
      </c>
      <c r="CN6" s="2">
        <v>45566</v>
      </c>
      <c r="CO6" s="2">
        <v>45597</v>
      </c>
      <c r="CP6" s="2">
        <v>45627</v>
      </c>
      <c r="CQ6" s="23" t="s">
        <v>31</v>
      </c>
      <c r="CR6" s="2">
        <v>45658</v>
      </c>
      <c r="CS6" s="2">
        <v>45689</v>
      </c>
      <c r="CT6" s="2">
        <v>45717</v>
      </c>
      <c r="CU6" s="2">
        <v>45748</v>
      </c>
      <c r="CV6" s="2">
        <v>45778</v>
      </c>
      <c r="CW6" s="2">
        <v>45809</v>
      </c>
      <c r="CX6" s="2">
        <v>45839</v>
      </c>
      <c r="CY6" s="2">
        <v>45870</v>
      </c>
      <c r="CZ6" s="2">
        <v>45901</v>
      </c>
      <c r="DA6" s="2">
        <v>45931</v>
      </c>
      <c r="DB6" s="2">
        <v>45962</v>
      </c>
      <c r="DC6" s="2">
        <v>45992</v>
      </c>
    </row>
    <row r="7" spans="2:107" s="7" customFormat="1" ht="17" customHeight="1" x14ac:dyDescent="0.2">
      <c r="B7" s="8" t="s">
        <v>15</v>
      </c>
      <c r="C7" s="9"/>
      <c r="D7" s="10"/>
      <c r="E7" s="27">
        <v>37435</v>
      </c>
      <c r="F7" s="27">
        <v>38895</v>
      </c>
      <c r="G7" s="27">
        <v>41420</v>
      </c>
      <c r="H7" s="27">
        <v>38897</v>
      </c>
      <c r="I7" s="27">
        <v>38239</v>
      </c>
      <c r="J7" s="27">
        <v>41276</v>
      </c>
      <c r="K7" s="27">
        <v>41498</v>
      </c>
      <c r="L7" s="27">
        <v>38563</v>
      </c>
      <c r="M7" s="27">
        <v>39431</v>
      </c>
      <c r="N7" s="27">
        <v>41398</v>
      </c>
      <c r="O7" s="27">
        <v>40590</v>
      </c>
      <c r="P7" s="27">
        <v>39370</v>
      </c>
      <c r="Q7" s="28">
        <f>SUM(E7:P7)</f>
        <v>477012</v>
      </c>
      <c r="R7" s="27">
        <v>35327</v>
      </c>
      <c r="S7" s="27">
        <v>36167</v>
      </c>
      <c r="T7" s="27">
        <v>37402</v>
      </c>
      <c r="U7" s="27">
        <v>35152</v>
      </c>
      <c r="V7" s="27">
        <v>36923</v>
      </c>
      <c r="W7" s="27">
        <v>38914</v>
      </c>
      <c r="X7" s="27">
        <v>39052</v>
      </c>
      <c r="Y7" s="27">
        <v>35539</v>
      </c>
      <c r="Z7" s="27">
        <v>38070</v>
      </c>
      <c r="AA7" s="27">
        <v>38325</v>
      </c>
      <c r="AB7" s="27">
        <v>36671</v>
      </c>
      <c r="AC7" s="27">
        <v>36252</v>
      </c>
      <c r="AD7" s="29">
        <f>SUM(R7:AC7)</f>
        <v>443794</v>
      </c>
      <c r="AE7" s="27">
        <v>34998</v>
      </c>
      <c r="AF7" s="27">
        <v>39303</v>
      </c>
      <c r="AG7" s="27">
        <v>42404</v>
      </c>
      <c r="AH7" s="27">
        <v>41398</v>
      </c>
      <c r="AI7" s="27">
        <v>37272</v>
      </c>
      <c r="AJ7" s="27">
        <v>39894</v>
      </c>
      <c r="AK7" s="27">
        <v>39892</v>
      </c>
      <c r="AL7" s="27">
        <v>35489</v>
      </c>
      <c r="AM7" s="27">
        <v>40978</v>
      </c>
      <c r="AN7" s="27">
        <v>45173</v>
      </c>
      <c r="AO7" s="27">
        <v>44945</v>
      </c>
      <c r="AP7" s="27">
        <v>44945</v>
      </c>
      <c r="AQ7" s="28">
        <f>SUM(AE7:AP7)</f>
        <v>486691</v>
      </c>
      <c r="AR7" s="27">
        <v>42365</v>
      </c>
      <c r="AS7" s="27">
        <v>45704</v>
      </c>
      <c r="AT7" s="27">
        <v>53004</v>
      </c>
      <c r="AU7" s="27">
        <v>51877</v>
      </c>
      <c r="AV7" s="27">
        <v>47690</v>
      </c>
      <c r="AW7" s="27">
        <v>55400</v>
      </c>
      <c r="AX7" s="27">
        <v>57253</v>
      </c>
      <c r="AY7" s="27">
        <v>53016</v>
      </c>
      <c r="AZ7" s="27">
        <v>61478</v>
      </c>
      <c r="BA7" s="27">
        <v>59538</v>
      </c>
      <c r="BB7" s="27">
        <v>61274</v>
      </c>
      <c r="BC7" s="27">
        <v>59681</v>
      </c>
      <c r="BD7" s="29">
        <f>SUM(AR7:BC7)</f>
        <v>648280</v>
      </c>
      <c r="BE7" s="27">
        <v>54898</v>
      </c>
      <c r="BF7" s="27">
        <v>53360</v>
      </c>
      <c r="BG7" s="27">
        <v>59458</v>
      </c>
      <c r="BH7" s="27">
        <v>60024</v>
      </c>
      <c r="BI7" s="27">
        <v>55043</v>
      </c>
      <c r="BJ7" s="27">
        <v>59237</v>
      </c>
      <c r="BK7" s="27">
        <v>64312</v>
      </c>
      <c r="BL7" s="27">
        <v>57572</v>
      </c>
      <c r="BM7" s="27">
        <v>58670</v>
      </c>
      <c r="BN7" s="27">
        <v>60611</v>
      </c>
      <c r="BO7" s="27">
        <v>55731</v>
      </c>
      <c r="BP7" s="27">
        <v>54215</v>
      </c>
      <c r="BQ7" s="28">
        <f>SUM(BE7:BP7)</f>
        <v>693131</v>
      </c>
      <c r="BR7" s="27">
        <v>49015</v>
      </c>
      <c r="BS7" s="27">
        <v>49997</v>
      </c>
      <c r="BT7" s="27">
        <v>50874</v>
      </c>
      <c r="BU7" s="27">
        <v>45189</v>
      </c>
      <c r="BV7" s="27">
        <v>45519</v>
      </c>
      <c r="BW7" s="27">
        <v>50794</v>
      </c>
      <c r="BX7" s="27">
        <v>49772</v>
      </c>
      <c r="BY7" s="27">
        <v>45947</v>
      </c>
      <c r="BZ7" s="27">
        <v>47720</v>
      </c>
      <c r="CA7" s="27">
        <v>46700</v>
      </c>
      <c r="CB7" s="27">
        <v>46244</v>
      </c>
      <c r="CC7" s="27">
        <v>41276</v>
      </c>
      <c r="CD7" s="29">
        <f>SUM(BR7:CC7)</f>
        <v>569047</v>
      </c>
      <c r="CE7" s="27">
        <v>39422</v>
      </c>
      <c r="CF7" s="27">
        <v>44303</v>
      </c>
      <c r="CG7" s="27">
        <v>46459</v>
      </c>
      <c r="CH7" s="27">
        <v>43808</v>
      </c>
      <c r="CI7" s="27">
        <v>42259</v>
      </c>
      <c r="CJ7" s="27">
        <v>48074</v>
      </c>
      <c r="CK7" s="27">
        <v>51608</v>
      </c>
      <c r="CL7" s="27">
        <v>44879</v>
      </c>
      <c r="CM7" s="27">
        <v>46570</v>
      </c>
      <c r="CN7" s="27">
        <v>47635</v>
      </c>
      <c r="CO7" s="27">
        <v>48165</v>
      </c>
      <c r="CP7" s="27">
        <v>41984</v>
      </c>
      <c r="CQ7" s="28">
        <f t="shared" ref="CQ7:CQ20" si="0">SUM(CE7:CP7)</f>
        <v>545166</v>
      </c>
      <c r="CR7" s="27">
        <v>43057</v>
      </c>
      <c r="CS7" s="27">
        <v>46817</v>
      </c>
      <c r="CT7" s="27">
        <v>49619</v>
      </c>
      <c r="CU7" s="27">
        <v>51729</v>
      </c>
      <c r="CV7" s="27">
        <v>51659</v>
      </c>
      <c r="CW7" s="27">
        <v>49517</v>
      </c>
      <c r="CX7" s="27">
        <v>56731</v>
      </c>
      <c r="CY7" s="27">
        <v>52337</v>
      </c>
      <c r="CZ7" s="27">
        <v>56022</v>
      </c>
      <c r="DA7" s="27"/>
      <c r="DB7" s="27"/>
      <c r="DC7" s="27"/>
    </row>
    <row r="8" spans="2:107" s="7" customFormat="1" ht="17" customHeight="1" x14ac:dyDescent="0.2">
      <c r="B8" s="11"/>
      <c r="C8" s="12" t="s">
        <v>7</v>
      </c>
      <c r="D8" s="13"/>
      <c r="E8" s="30">
        <v>24086</v>
      </c>
      <c r="F8" s="30">
        <v>24890</v>
      </c>
      <c r="G8" s="30">
        <v>27389</v>
      </c>
      <c r="H8" s="30">
        <v>26451</v>
      </c>
      <c r="I8" s="30">
        <v>25496</v>
      </c>
      <c r="J8" s="30">
        <v>27499</v>
      </c>
      <c r="K8" s="30">
        <v>28014</v>
      </c>
      <c r="L8" s="30">
        <v>25845</v>
      </c>
      <c r="M8" s="30">
        <v>27107</v>
      </c>
      <c r="N8" s="30">
        <v>28053</v>
      </c>
      <c r="O8" s="30">
        <v>28062</v>
      </c>
      <c r="P8" s="30">
        <v>26206</v>
      </c>
      <c r="Q8" s="31">
        <f t="shared" ref="Q8:Q20" si="1">SUM(E8:P8)</f>
        <v>319098</v>
      </c>
      <c r="R8" s="30">
        <v>24275</v>
      </c>
      <c r="S8" s="30">
        <v>25069</v>
      </c>
      <c r="T8" s="30">
        <v>26498</v>
      </c>
      <c r="U8" s="30">
        <v>23232</v>
      </c>
      <c r="V8" s="30">
        <v>23427</v>
      </c>
      <c r="W8" s="30">
        <v>25243</v>
      </c>
      <c r="X8" s="30">
        <v>26364</v>
      </c>
      <c r="Y8" s="30">
        <v>22881</v>
      </c>
      <c r="Z8" s="30">
        <v>26259</v>
      </c>
      <c r="AA8" s="30">
        <v>25853</v>
      </c>
      <c r="AB8" s="30">
        <v>24678</v>
      </c>
      <c r="AC8" s="30">
        <v>24409</v>
      </c>
      <c r="AD8" s="32">
        <f t="shared" ref="AD8:AD20" si="2">SUM(R8:AC8)</f>
        <v>298188</v>
      </c>
      <c r="AE8" s="30">
        <v>24814</v>
      </c>
      <c r="AF8" s="30">
        <v>27531</v>
      </c>
      <c r="AG8" s="30">
        <v>30570</v>
      </c>
      <c r="AH8" s="30">
        <v>29657</v>
      </c>
      <c r="AI8" s="30">
        <v>25827</v>
      </c>
      <c r="AJ8" s="30">
        <v>27710</v>
      </c>
      <c r="AK8" s="30">
        <v>26792</v>
      </c>
      <c r="AL8" s="30">
        <v>23166</v>
      </c>
      <c r="AM8" s="30">
        <v>28027</v>
      </c>
      <c r="AN8" s="30">
        <v>29542</v>
      </c>
      <c r="AO8" s="30">
        <v>29773</v>
      </c>
      <c r="AP8" s="30">
        <v>30461</v>
      </c>
      <c r="AQ8" s="31">
        <f t="shared" ref="AQ8:AQ20" si="3">SUM(AE8:AP8)</f>
        <v>333870</v>
      </c>
      <c r="AR8" s="30">
        <v>28695</v>
      </c>
      <c r="AS8" s="30">
        <v>29674</v>
      </c>
      <c r="AT8" s="30">
        <v>34609</v>
      </c>
      <c r="AU8" s="30">
        <v>32553</v>
      </c>
      <c r="AV8" s="30">
        <v>29891</v>
      </c>
      <c r="AW8" s="30">
        <v>36353</v>
      </c>
      <c r="AX8" s="30">
        <v>36291</v>
      </c>
      <c r="AY8" s="30">
        <v>31444</v>
      </c>
      <c r="AZ8" s="30">
        <v>38830</v>
      </c>
      <c r="BA8" s="30">
        <v>36079</v>
      </c>
      <c r="BB8" s="30">
        <v>38367</v>
      </c>
      <c r="BC8" s="30">
        <v>40109</v>
      </c>
      <c r="BD8" s="32">
        <f t="shared" ref="BD8:BD20" si="4">SUM(AR8:BC8)</f>
        <v>412895</v>
      </c>
      <c r="BE8" s="30">
        <v>33058</v>
      </c>
      <c r="BF8" s="30">
        <v>35152</v>
      </c>
      <c r="BG8" s="30">
        <v>39651</v>
      </c>
      <c r="BH8" s="30">
        <v>38632</v>
      </c>
      <c r="BI8" s="30">
        <v>33540</v>
      </c>
      <c r="BJ8" s="30">
        <v>39044</v>
      </c>
      <c r="BK8" s="30">
        <v>38917</v>
      </c>
      <c r="BL8" s="30">
        <v>34200</v>
      </c>
      <c r="BM8" s="30">
        <v>36035</v>
      </c>
      <c r="BN8" s="30">
        <v>36054</v>
      </c>
      <c r="BO8" s="30">
        <v>33613</v>
      </c>
      <c r="BP8" s="30">
        <v>32496</v>
      </c>
      <c r="BQ8" s="31">
        <f t="shared" ref="BQ8:BQ20" si="5">SUM(BE8:BP8)</f>
        <v>430392</v>
      </c>
      <c r="BR8" s="30">
        <v>29284</v>
      </c>
      <c r="BS8" s="30">
        <v>29706</v>
      </c>
      <c r="BT8" s="30">
        <v>30774</v>
      </c>
      <c r="BU8" s="30">
        <v>28534</v>
      </c>
      <c r="BV8" s="30">
        <v>26914</v>
      </c>
      <c r="BW8" s="30">
        <v>32190</v>
      </c>
      <c r="BX8" s="30">
        <v>30824</v>
      </c>
      <c r="BY8" s="30">
        <v>28345</v>
      </c>
      <c r="BZ8" s="30">
        <v>29508</v>
      </c>
      <c r="CA8" s="30">
        <v>29882</v>
      </c>
      <c r="CB8" s="30">
        <v>28381</v>
      </c>
      <c r="CC8" s="30">
        <v>27159</v>
      </c>
      <c r="CD8" s="32">
        <f t="shared" ref="CD8:CD20" si="6">SUM(BR8:CC8)</f>
        <v>351501</v>
      </c>
      <c r="CE8" s="30">
        <v>24436</v>
      </c>
      <c r="CF8" s="30">
        <v>28553</v>
      </c>
      <c r="CG8" s="30">
        <v>30012</v>
      </c>
      <c r="CH8" s="30">
        <v>28134</v>
      </c>
      <c r="CI8" s="30">
        <v>26808</v>
      </c>
      <c r="CJ8" s="30">
        <v>29774</v>
      </c>
      <c r="CK8" s="30">
        <v>30264</v>
      </c>
      <c r="CL8" s="30">
        <v>25559</v>
      </c>
      <c r="CM8" s="30">
        <v>28380</v>
      </c>
      <c r="CN8" s="30">
        <v>29097</v>
      </c>
      <c r="CO8" s="30">
        <v>28770</v>
      </c>
      <c r="CP8" s="30">
        <v>25524</v>
      </c>
      <c r="CQ8" s="31">
        <f t="shared" si="0"/>
        <v>335311</v>
      </c>
      <c r="CR8" s="30">
        <v>24579</v>
      </c>
      <c r="CS8" s="30">
        <v>25664</v>
      </c>
      <c r="CT8" s="30">
        <v>29279</v>
      </c>
      <c r="CU8" s="30">
        <v>29764</v>
      </c>
      <c r="CV8" s="30">
        <v>28609</v>
      </c>
      <c r="CW8" s="30">
        <v>32189</v>
      </c>
      <c r="CX8" s="30">
        <v>34943</v>
      </c>
      <c r="CY8" s="30">
        <v>30513</v>
      </c>
      <c r="CZ8" s="30">
        <v>35230</v>
      </c>
      <c r="DA8" s="30"/>
      <c r="DB8" s="30"/>
      <c r="DC8" s="30"/>
    </row>
    <row r="9" spans="2:107" s="7" customFormat="1" ht="17" customHeight="1" x14ac:dyDescent="0.2">
      <c r="B9" s="11"/>
      <c r="C9" s="14"/>
      <c r="D9" s="15" t="s">
        <v>6</v>
      </c>
      <c r="E9" s="33">
        <v>702</v>
      </c>
      <c r="F9" s="33">
        <v>760</v>
      </c>
      <c r="G9" s="33">
        <v>785</v>
      </c>
      <c r="H9" s="33">
        <v>740</v>
      </c>
      <c r="I9" s="33">
        <v>738</v>
      </c>
      <c r="J9" s="33">
        <v>768</v>
      </c>
      <c r="K9" s="33">
        <v>707</v>
      </c>
      <c r="L9" s="33">
        <v>775</v>
      </c>
      <c r="M9" s="33">
        <v>794</v>
      </c>
      <c r="N9" s="33">
        <v>838</v>
      </c>
      <c r="O9" s="33">
        <v>832</v>
      </c>
      <c r="P9" s="33">
        <v>772</v>
      </c>
      <c r="Q9" s="34">
        <f t="shared" si="1"/>
        <v>9211</v>
      </c>
      <c r="R9" s="33">
        <v>720</v>
      </c>
      <c r="S9" s="33">
        <v>747</v>
      </c>
      <c r="T9" s="33">
        <v>739</v>
      </c>
      <c r="U9" s="33">
        <v>660</v>
      </c>
      <c r="V9" s="33">
        <v>712</v>
      </c>
      <c r="W9" s="33">
        <v>688</v>
      </c>
      <c r="X9" s="33">
        <v>720</v>
      </c>
      <c r="Y9" s="33">
        <v>651</v>
      </c>
      <c r="Z9" s="33">
        <v>682</v>
      </c>
      <c r="AA9" s="33">
        <v>695</v>
      </c>
      <c r="AB9" s="33">
        <v>718</v>
      </c>
      <c r="AC9" s="33">
        <v>649</v>
      </c>
      <c r="AD9" s="35">
        <f t="shared" si="2"/>
        <v>8381</v>
      </c>
      <c r="AE9" s="33">
        <v>682</v>
      </c>
      <c r="AF9" s="33">
        <v>641</v>
      </c>
      <c r="AG9" s="33">
        <v>656</v>
      </c>
      <c r="AH9" s="33">
        <v>591</v>
      </c>
      <c r="AI9" s="33">
        <v>493</v>
      </c>
      <c r="AJ9" s="33">
        <v>545</v>
      </c>
      <c r="AK9" s="33">
        <v>508</v>
      </c>
      <c r="AL9" s="33">
        <v>550</v>
      </c>
      <c r="AM9" s="33">
        <v>620</v>
      </c>
      <c r="AN9" s="33">
        <v>671</v>
      </c>
      <c r="AO9" s="33">
        <v>689</v>
      </c>
      <c r="AP9" s="33">
        <v>603</v>
      </c>
      <c r="AQ9" s="34">
        <f t="shared" si="3"/>
        <v>7249</v>
      </c>
      <c r="AR9" s="33">
        <v>639</v>
      </c>
      <c r="AS9" s="33">
        <v>636</v>
      </c>
      <c r="AT9" s="33">
        <v>813</v>
      </c>
      <c r="AU9" s="33">
        <v>783</v>
      </c>
      <c r="AV9" s="33">
        <v>668</v>
      </c>
      <c r="AW9" s="33">
        <v>791</v>
      </c>
      <c r="AX9" s="33">
        <v>729</v>
      </c>
      <c r="AY9" s="33">
        <v>737</v>
      </c>
      <c r="AZ9" s="33">
        <v>864</v>
      </c>
      <c r="BA9" s="33">
        <v>797</v>
      </c>
      <c r="BB9" s="33">
        <v>839</v>
      </c>
      <c r="BC9" s="33">
        <v>790</v>
      </c>
      <c r="BD9" s="35">
        <f t="shared" si="4"/>
        <v>9086</v>
      </c>
      <c r="BE9" s="33">
        <v>722</v>
      </c>
      <c r="BF9" s="33">
        <v>775</v>
      </c>
      <c r="BG9" s="33">
        <v>859</v>
      </c>
      <c r="BH9" s="33">
        <v>753</v>
      </c>
      <c r="BI9" s="33">
        <v>626</v>
      </c>
      <c r="BJ9" s="33">
        <v>794</v>
      </c>
      <c r="BK9" s="33">
        <v>728</v>
      </c>
      <c r="BL9" s="33">
        <v>807</v>
      </c>
      <c r="BM9" s="33">
        <v>803</v>
      </c>
      <c r="BN9" s="33">
        <v>776</v>
      </c>
      <c r="BO9" s="33">
        <v>817</v>
      </c>
      <c r="BP9" s="33">
        <v>837</v>
      </c>
      <c r="BQ9" s="34">
        <f t="shared" si="5"/>
        <v>9297</v>
      </c>
      <c r="BR9" s="33">
        <v>739</v>
      </c>
      <c r="BS9" s="33">
        <v>812</v>
      </c>
      <c r="BT9" s="33">
        <v>842</v>
      </c>
      <c r="BU9" s="33">
        <v>743</v>
      </c>
      <c r="BV9" s="33">
        <v>724</v>
      </c>
      <c r="BW9" s="33">
        <v>793</v>
      </c>
      <c r="BX9" s="33">
        <v>674</v>
      </c>
      <c r="BY9" s="33">
        <v>727</v>
      </c>
      <c r="BZ9" s="33">
        <v>755</v>
      </c>
      <c r="CA9" s="33">
        <v>771</v>
      </c>
      <c r="CB9" s="33">
        <v>732</v>
      </c>
      <c r="CC9" s="33">
        <v>688</v>
      </c>
      <c r="CD9" s="35">
        <f t="shared" si="6"/>
        <v>9000</v>
      </c>
      <c r="CE9" s="33">
        <v>620</v>
      </c>
      <c r="CF9" s="33">
        <v>649</v>
      </c>
      <c r="CG9" s="33">
        <v>690</v>
      </c>
      <c r="CH9" s="33">
        <v>673</v>
      </c>
      <c r="CI9" s="33">
        <v>678</v>
      </c>
      <c r="CJ9" s="33">
        <v>717</v>
      </c>
      <c r="CK9" s="33">
        <v>746</v>
      </c>
      <c r="CL9" s="33">
        <v>652</v>
      </c>
      <c r="CM9" s="33">
        <v>744</v>
      </c>
      <c r="CN9" s="33">
        <v>818</v>
      </c>
      <c r="CO9" s="33">
        <v>747</v>
      </c>
      <c r="CP9" s="33">
        <v>666</v>
      </c>
      <c r="CQ9" s="34">
        <f t="shared" si="0"/>
        <v>8400</v>
      </c>
      <c r="CR9" s="33">
        <v>683</v>
      </c>
      <c r="CS9" s="33">
        <v>642</v>
      </c>
      <c r="CT9" s="33">
        <v>698</v>
      </c>
      <c r="CU9" s="33">
        <v>732</v>
      </c>
      <c r="CV9" s="33">
        <v>696</v>
      </c>
      <c r="CW9" s="33">
        <v>825</v>
      </c>
      <c r="CX9" s="33">
        <v>774</v>
      </c>
      <c r="CY9" s="33">
        <v>655</v>
      </c>
      <c r="CZ9" s="33">
        <v>816</v>
      </c>
      <c r="DA9" s="33"/>
      <c r="DB9" s="33"/>
      <c r="DC9" s="33"/>
    </row>
    <row r="10" spans="2:107" s="7" customFormat="1" ht="17" customHeight="1" x14ac:dyDescent="0.2">
      <c r="B10" s="11"/>
      <c r="C10" s="14"/>
      <c r="D10" s="16" t="s">
        <v>11</v>
      </c>
      <c r="E10" s="36">
        <v>5651</v>
      </c>
      <c r="F10" s="36">
        <v>5710</v>
      </c>
      <c r="G10" s="36">
        <v>6252</v>
      </c>
      <c r="H10" s="36">
        <v>6167</v>
      </c>
      <c r="I10" s="36">
        <v>6159</v>
      </c>
      <c r="J10" s="36">
        <v>6648</v>
      </c>
      <c r="K10" s="36">
        <v>6926</v>
      </c>
      <c r="L10" s="36">
        <v>6660</v>
      </c>
      <c r="M10" s="36">
        <v>6900</v>
      </c>
      <c r="N10" s="36">
        <v>7350</v>
      </c>
      <c r="O10" s="36">
        <v>7245</v>
      </c>
      <c r="P10" s="36">
        <v>6229</v>
      </c>
      <c r="Q10" s="37">
        <f t="shared" si="1"/>
        <v>77897</v>
      </c>
      <c r="R10" s="36">
        <v>5648</v>
      </c>
      <c r="S10" s="36">
        <v>5500</v>
      </c>
      <c r="T10" s="36">
        <v>5813</v>
      </c>
      <c r="U10" s="36">
        <v>5334</v>
      </c>
      <c r="V10" s="36">
        <v>5169</v>
      </c>
      <c r="W10" s="36">
        <v>5473</v>
      </c>
      <c r="X10" s="36">
        <v>5686</v>
      </c>
      <c r="Y10" s="36">
        <v>4970</v>
      </c>
      <c r="Z10" s="36">
        <v>5513</v>
      </c>
      <c r="AA10" s="36">
        <v>5813</v>
      </c>
      <c r="AB10" s="36">
        <v>5577</v>
      </c>
      <c r="AC10" s="36">
        <v>5713</v>
      </c>
      <c r="AD10" s="38">
        <f t="shared" si="2"/>
        <v>66209</v>
      </c>
      <c r="AE10" s="36">
        <v>5520</v>
      </c>
      <c r="AF10" s="36">
        <v>5803</v>
      </c>
      <c r="AG10" s="36">
        <v>6145</v>
      </c>
      <c r="AH10" s="36">
        <v>6076</v>
      </c>
      <c r="AI10" s="36">
        <v>4785</v>
      </c>
      <c r="AJ10" s="36">
        <v>4943</v>
      </c>
      <c r="AK10" s="36">
        <v>4786</v>
      </c>
      <c r="AL10" s="36">
        <v>4163</v>
      </c>
      <c r="AM10" s="36">
        <v>4894</v>
      </c>
      <c r="AN10" s="36">
        <v>5256</v>
      </c>
      <c r="AO10" s="36">
        <v>5165</v>
      </c>
      <c r="AP10" s="36">
        <v>5496</v>
      </c>
      <c r="AQ10" s="37">
        <f t="shared" si="3"/>
        <v>63032</v>
      </c>
      <c r="AR10" s="36">
        <v>5264</v>
      </c>
      <c r="AS10" s="36">
        <v>5567</v>
      </c>
      <c r="AT10" s="36">
        <v>6391</v>
      </c>
      <c r="AU10" s="36">
        <v>5994</v>
      </c>
      <c r="AV10" s="36">
        <v>5388</v>
      </c>
      <c r="AW10" s="36">
        <v>6247</v>
      </c>
      <c r="AX10" s="36">
        <v>6092</v>
      </c>
      <c r="AY10" s="36">
        <v>5335</v>
      </c>
      <c r="AZ10" s="36">
        <v>6442</v>
      </c>
      <c r="BA10" s="36">
        <v>6518</v>
      </c>
      <c r="BB10" s="36">
        <v>6498</v>
      </c>
      <c r="BC10" s="36">
        <v>6444</v>
      </c>
      <c r="BD10" s="38">
        <f t="shared" si="4"/>
        <v>72180</v>
      </c>
      <c r="BE10" s="36">
        <v>6004</v>
      </c>
      <c r="BF10" s="36">
        <v>5999</v>
      </c>
      <c r="BG10" s="36">
        <v>6796</v>
      </c>
      <c r="BH10" s="36">
        <v>6760</v>
      </c>
      <c r="BI10" s="36">
        <v>6072</v>
      </c>
      <c r="BJ10" s="36">
        <v>6987</v>
      </c>
      <c r="BK10" s="36">
        <v>6833</v>
      </c>
      <c r="BL10" s="36">
        <v>6292</v>
      </c>
      <c r="BM10" s="36">
        <v>6950</v>
      </c>
      <c r="BN10" s="36">
        <v>6381</v>
      </c>
      <c r="BO10" s="36">
        <v>6536</v>
      </c>
      <c r="BP10" s="36">
        <v>6273</v>
      </c>
      <c r="BQ10" s="37">
        <f t="shared" si="5"/>
        <v>77883</v>
      </c>
      <c r="BR10" s="36">
        <v>5503</v>
      </c>
      <c r="BS10" s="36">
        <v>5700</v>
      </c>
      <c r="BT10" s="36">
        <v>5989</v>
      </c>
      <c r="BU10" s="36">
        <v>5797</v>
      </c>
      <c r="BV10" s="36">
        <v>5466</v>
      </c>
      <c r="BW10" s="36">
        <v>6209</v>
      </c>
      <c r="BX10" s="36">
        <v>6237</v>
      </c>
      <c r="BY10" s="36">
        <v>5196</v>
      </c>
      <c r="BZ10" s="36">
        <v>5555</v>
      </c>
      <c r="CA10" s="36">
        <v>5571</v>
      </c>
      <c r="CB10" s="36">
        <v>5180</v>
      </c>
      <c r="CC10" s="36">
        <v>4966</v>
      </c>
      <c r="CD10" s="38">
        <f t="shared" si="6"/>
        <v>67369</v>
      </c>
      <c r="CE10" s="36">
        <v>4931</v>
      </c>
      <c r="CF10" s="36">
        <v>5584</v>
      </c>
      <c r="CG10" s="36">
        <v>5508</v>
      </c>
      <c r="CH10" s="36">
        <v>5629</v>
      </c>
      <c r="CI10" s="36">
        <v>5527</v>
      </c>
      <c r="CJ10" s="36">
        <v>5993</v>
      </c>
      <c r="CK10" s="36">
        <v>6309</v>
      </c>
      <c r="CL10" s="36">
        <v>4789</v>
      </c>
      <c r="CM10" s="36">
        <v>5355</v>
      </c>
      <c r="CN10" s="36">
        <v>5742</v>
      </c>
      <c r="CO10" s="36">
        <v>5633</v>
      </c>
      <c r="CP10" s="36">
        <v>5297</v>
      </c>
      <c r="CQ10" s="37">
        <f t="shared" si="0"/>
        <v>66297</v>
      </c>
      <c r="CR10" s="36">
        <v>5146</v>
      </c>
      <c r="CS10" s="36">
        <v>5170</v>
      </c>
      <c r="CT10" s="36">
        <v>6112</v>
      </c>
      <c r="CU10" s="36">
        <v>5965</v>
      </c>
      <c r="CV10" s="36">
        <v>6102</v>
      </c>
      <c r="CW10" s="36">
        <v>6015</v>
      </c>
      <c r="CX10" s="36">
        <v>6821</v>
      </c>
      <c r="CY10" s="36">
        <v>5996</v>
      </c>
      <c r="CZ10" s="36">
        <v>6846</v>
      </c>
      <c r="DA10" s="36"/>
      <c r="DB10" s="36"/>
      <c r="DC10" s="36"/>
    </row>
    <row r="11" spans="2:107" s="7" customFormat="1" ht="17" customHeight="1" x14ac:dyDescent="0.2">
      <c r="B11" s="11"/>
      <c r="C11" s="14"/>
      <c r="D11" s="16" t="s">
        <v>12</v>
      </c>
      <c r="E11" s="36">
        <v>4262</v>
      </c>
      <c r="F11" s="36">
        <v>4511</v>
      </c>
      <c r="G11" s="36">
        <v>4850</v>
      </c>
      <c r="H11" s="36">
        <v>4718</v>
      </c>
      <c r="I11" s="36">
        <v>4709</v>
      </c>
      <c r="J11" s="36">
        <v>4885</v>
      </c>
      <c r="K11" s="36">
        <v>4861</v>
      </c>
      <c r="L11" s="36">
        <v>4642</v>
      </c>
      <c r="M11" s="36">
        <v>4788</v>
      </c>
      <c r="N11" s="36">
        <v>4922</v>
      </c>
      <c r="O11" s="36">
        <v>4555</v>
      </c>
      <c r="P11" s="36">
        <v>4379</v>
      </c>
      <c r="Q11" s="37">
        <f t="shared" si="1"/>
        <v>56082</v>
      </c>
      <c r="R11" s="36">
        <v>4386</v>
      </c>
      <c r="S11" s="36">
        <v>4217</v>
      </c>
      <c r="T11" s="36">
        <v>4360</v>
      </c>
      <c r="U11" s="36">
        <v>3977</v>
      </c>
      <c r="V11" s="36">
        <v>4128</v>
      </c>
      <c r="W11" s="36">
        <v>4227</v>
      </c>
      <c r="X11" s="36">
        <v>4482</v>
      </c>
      <c r="Y11" s="36">
        <v>4064</v>
      </c>
      <c r="Z11" s="36">
        <v>4493</v>
      </c>
      <c r="AA11" s="36">
        <v>4784</v>
      </c>
      <c r="AB11" s="36">
        <v>4179</v>
      </c>
      <c r="AC11" s="36">
        <v>4278</v>
      </c>
      <c r="AD11" s="38">
        <f t="shared" si="2"/>
        <v>51575</v>
      </c>
      <c r="AE11" s="36">
        <v>4254</v>
      </c>
      <c r="AF11" s="36">
        <v>5059</v>
      </c>
      <c r="AG11" s="36">
        <v>5216</v>
      </c>
      <c r="AH11" s="36">
        <v>4893</v>
      </c>
      <c r="AI11" s="36">
        <v>4243</v>
      </c>
      <c r="AJ11" s="36">
        <v>4265</v>
      </c>
      <c r="AK11" s="36">
        <v>4159</v>
      </c>
      <c r="AL11" s="36">
        <v>3636</v>
      </c>
      <c r="AM11" s="36">
        <v>4157</v>
      </c>
      <c r="AN11" s="36">
        <v>4400</v>
      </c>
      <c r="AO11" s="36">
        <v>4653</v>
      </c>
      <c r="AP11" s="36">
        <v>4447</v>
      </c>
      <c r="AQ11" s="37">
        <f t="shared" si="3"/>
        <v>53382</v>
      </c>
      <c r="AR11" s="36">
        <v>4285</v>
      </c>
      <c r="AS11" s="36">
        <v>4416</v>
      </c>
      <c r="AT11" s="36">
        <v>5416</v>
      </c>
      <c r="AU11" s="36">
        <v>5165</v>
      </c>
      <c r="AV11" s="36">
        <v>4814</v>
      </c>
      <c r="AW11" s="36">
        <v>5218</v>
      </c>
      <c r="AX11" s="36">
        <v>5582</v>
      </c>
      <c r="AY11" s="36">
        <v>5062</v>
      </c>
      <c r="AZ11" s="36">
        <v>5883</v>
      </c>
      <c r="BA11" s="36">
        <v>5810</v>
      </c>
      <c r="BB11" s="36">
        <v>5976</v>
      </c>
      <c r="BC11" s="36">
        <v>5934</v>
      </c>
      <c r="BD11" s="38">
        <f t="shared" si="4"/>
        <v>63561</v>
      </c>
      <c r="BE11" s="36">
        <v>5698</v>
      </c>
      <c r="BF11" s="36">
        <v>5853</v>
      </c>
      <c r="BG11" s="36">
        <v>6413</v>
      </c>
      <c r="BH11" s="36">
        <v>6037</v>
      </c>
      <c r="BI11" s="36">
        <v>5653</v>
      </c>
      <c r="BJ11" s="36">
        <v>6219</v>
      </c>
      <c r="BK11" s="36">
        <v>5977</v>
      </c>
      <c r="BL11" s="36">
        <v>5798</v>
      </c>
      <c r="BM11" s="36">
        <v>6298</v>
      </c>
      <c r="BN11" s="36">
        <v>6307</v>
      </c>
      <c r="BO11" s="36">
        <v>5558</v>
      </c>
      <c r="BP11" s="36">
        <v>5550</v>
      </c>
      <c r="BQ11" s="37">
        <f t="shared" si="5"/>
        <v>71361</v>
      </c>
      <c r="BR11" s="36">
        <v>4913</v>
      </c>
      <c r="BS11" s="36">
        <v>4886</v>
      </c>
      <c r="BT11" s="36">
        <v>5699</v>
      </c>
      <c r="BU11" s="36">
        <v>5117</v>
      </c>
      <c r="BV11" s="36">
        <v>4769</v>
      </c>
      <c r="BW11" s="36">
        <v>5523</v>
      </c>
      <c r="BX11" s="36">
        <v>5092</v>
      </c>
      <c r="BY11" s="36">
        <v>5088</v>
      </c>
      <c r="BZ11" s="36">
        <v>5364</v>
      </c>
      <c r="CA11" s="36">
        <v>5693</v>
      </c>
      <c r="CB11" s="36">
        <v>5146</v>
      </c>
      <c r="CC11" s="36">
        <v>4689</v>
      </c>
      <c r="CD11" s="38">
        <f t="shared" si="6"/>
        <v>61979</v>
      </c>
      <c r="CE11" s="36">
        <v>4694</v>
      </c>
      <c r="CF11" s="36">
        <v>4960</v>
      </c>
      <c r="CG11" s="36">
        <v>5016</v>
      </c>
      <c r="CH11" s="36">
        <v>4749</v>
      </c>
      <c r="CI11" s="36">
        <v>4745</v>
      </c>
      <c r="CJ11" s="36">
        <v>5173</v>
      </c>
      <c r="CK11" s="36">
        <v>4845</v>
      </c>
      <c r="CL11" s="36">
        <v>4062</v>
      </c>
      <c r="CM11" s="36">
        <v>4629</v>
      </c>
      <c r="CN11" s="36">
        <v>4887</v>
      </c>
      <c r="CO11" s="36">
        <v>4527</v>
      </c>
      <c r="CP11" s="36">
        <v>4299</v>
      </c>
      <c r="CQ11" s="37">
        <f t="shared" si="0"/>
        <v>56586</v>
      </c>
      <c r="CR11" s="36">
        <v>4272</v>
      </c>
      <c r="CS11" s="36">
        <v>4118</v>
      </c>
      <c r="CT11" s="36">
        <v>4497</v>
      </c>
      <c r="CU11" s="36">
        <v>4570</v>
      </c>
      <c r="CV11" s="36">
        <v>4252</v>
      </c>
      <c r="CW11" s="36">
        <v>4686</v>
      </c>
      <c r="CX11" s="36">
        <v>4882</v>
      </c>
      <c r="CY11" s="36">
        <v>4691</v>
      </c>
      <c r="CZ11" s="36">
        <v>5368</v>
      </c>
      <c r="DA11" s="36"/>
      <c r="DB11" s="36"/>
      <c r="DC11" s="36"/>
    </row>
    <row r="12" spans="2:107" s="7" customFormat="1" ht="17" customHeight="1" x14ac:dyDescent="0.2">
      <c r="B12" s="11"/>
      <c r="C12" s="14"/>
      <c r="D12" s="16" t="s">
        <v>13</v>
      </c>
      <c r="E12" s="36">
        <v>4882</v>
      </c>
      <c r="F12" s="36">
        <v>4931</v>
      </c>
      <c r="G12" s="36">
        <v>5592</v>
      </c>
      <c r="H12" s="36">
        <v>5177</v>
      </c>
      <c r="I12" s="36">
        <v>5027</v>
      </c>
      <c r="J12" s="36">
        <v>5542</v>
      </c>
      <c r="K12" s="36">
        <v>5491</v>
      </c>
      <c r="L12" s="36">
        <v>5227</v>
      </c>
      <c r="M12" s="36">
        <v>5268</v>
      </c>
      <c r="N12" s="36">
        <v>5599</v>
      </c>
      <c r="O12" s="36">
        <v>5781</v>
      </c>
      <c r="P12" s="36">
        <v>5387</v>
      </c>
      <c r="Q12" s="37">
        <f t="shared" si="1"/>
        <v>63904</v>
      </c>
      <c r="R12" s="36">
        <v>5150</v>
      </c>
      <c r="S12" s="36">
        <v>5289</v>
      </c>
      <c r="T12" s="36">
        <v>5474</v>
      </c>
      <c r="U12" s="36">
        <v>4835</v>
      </c>
      <c r="V12" s="36">
        <v>4937</v>
      </c>
      <c r="W12" s="36">
        <v>5131</v>
      </c>
      <c r="X12" s="36">
        <v>5312</v>
      </c>
      <c r="Y12" s="36">
        <v>4609</v>
      </c>
      <c r="Z12" s="36">
        <v>5673</v>
      </c>
      <c r="AA12" s="36">
        <v>5247</v>
      </c>
      <c r="AB12" s="36">
        <v>4788</v>
      </c>
      <c r="AC12" s="36">
        <v>4993</v>
      </c>
      <c r="AD12" s="38">
        <f t="shared" si="2"/>
        <v>61438</v>
      </c>
      <c r="AE12" s="36">
        <v>5224</v>
      </c>
      <c r="AF12" s="36">
        <v>4952</v>
      </c>
      <c r="AG12" s="36">
        <v>5822</v>
      </c>
      <c r="AH12" s="36">
        <v>5417</v>
      </c>
      <c r="AI12" s="36">
        <v>4672</v>
      </c>
      <c r="AJ12" s="36">
        <v>5141</v>
      </c>
      <c r="AK12" s="36">
        <v>4878</v>
      </c>
      <c r="AL12" s="36">
        <v>4163</v>
      </c>
      <c r="AM12" s="36">
        <v>5057</v>
      </c>
      <c r="AN12" s="36">
        <v>5190</v>
      </c>
      <c r="AO12" s="36">
        <v>4778</v>
      </c>
      <c r="AP12" s="36">
        <v>5222</v>
      </c>
      <c r="AQ12" s="37">
        <f t="shared" si="3"/>
        <v>60516</v>
      </c>
      <c r="AR12" s="36">
        <v>4681</v>
      </c>
      <c r="AS12" s="36">
        <v>5180</v>
      </c>
      <c r="AT12" s="36">
        <v>6049</v>
      </c>
      <c r="AU12" s="36">
        <v>5784</v>
      </c>
      <c r="AV12" s="36">
        <v>5221</v>
      </c>
      <c r="AW12" s="36">
        <v>6230</v>
      </c>
      <c r="AX12" s="36">
        <v>5930</v>
      </c>
      <c r="AY12" s="36">
        <v>5018</v>
      </c>
      <c r="AZ12" s="36">
        <v>6546</v>
      </c>
      <c r="BA12" s="36">
        <v>6161</v>
      </c>
      <c r="BB12" s="36">
        <v>7200</v>
      </c>
      <c r="BC12" s="36">
        <v>6398</v>
      </c>
      <c r="BD12" s="38">
        <f t="shared" si="4"/>
        <v>70398</v>
      </c>
      <c r="BE12" s="36">
        <v>6316</v>
      </c>
      <c r="BF12" s="36">
        <v>6358</v>
      </c>
      <c r="BG12" s="36">
        <v>7195</v>
      </c>
      <c r="BH12" s="36">
        <v>6433</v>
      </c>
      <c r="BI12" s="36">
        <v>5486</v>
      </c>
      <c r="BJ12" s="36">
        <v>6713</v>
      </c>
      <c r="BK12" s="36">
        <v>6587</v>
      </c>
      <c r="BL12" s="36">
        <v>6159</v>
      </c>
      <c r="BM12" s="36">
        <v>6650</v>
      </c>
      <c r="BN12" s="36">
        <v>6820</v>
      </c>
      <c r="BO12" s="36">
        <v>7274</v>
      </c>
      <c r="BP12" s="36">
        <v>7195</v>
      </c>
      <c r="BQ12" s="37">
        <f t="shared" si="5"/>
        <v>79186</v>
      </c>
      <c r="BR12" s="36">
        <v>6163</v>
      </c>
      <c r="BS12" s="36">
        <v>6429</v>
      </c>
      <c r="BT12" s="36">
        <v>6969</v>
      </c>
      <c r="BU12" s="36">
        <v>6241</v>
      </c>
      <c r="BV12" s="36">
        <v>6042</v>
      </c>
      <c r="BW12" s="36">
        <v>7210</v>
      </c>
      <c r="BX12" s="36">
        <v>5646</v>
      </c>
      <c r="BY12" s="36">
        <v>4846</v>
      </c>
      <c r="BZ12" s="36">
        <v>5474</v>
      </c>
      <c r="CA12" s="36">
        <v>5206</v>
      </c>
      <c r="CB12" s="36">
        <v>5235</v>
      </c>
      <c r="CC12" s="36">
        <v>4759</v>
      </c>
      <c r="CD12" s="38">
        <f t="shared" si="6"/>
        <v>70220</v>
      </c>
      <c r="CE12" s="36">
        <v>5008</v>
      </c>
      <c r="CF12" s="36">
        <v>5576</v>
      </c>
      <c r="CG12" s="36">
        <v>5751</v>
      </c>
      <c r="CH12" s="36">
        <v>5592</v>
      </c>
      <c r="CI12" s="36">
        <v>5251</v>
      </c>
      <c r="CJ12" s="36">
        <v>5602</v>
      </c>
      <c r="CK12" s="36">
        <v>6028</v>
      </c>
      <c r="CL12" s="36">
        <v>4830</v>
      </c>
      <c r="CM12" s="36">
        <v>5679</v>
      </c>
      <c r="CN12" s="36">
        <v>5667</v>
      </c>
      <c r="CO12" s="36">
        <v>6292</v>
      </c>
      <c r="CP12" s="36">
        <v>5490</v>
      </c>
      <c r="CQ12" s="37">
        <f t="shared" si="0"/>
        <v>66766</v>
      </c>
      <c r="CR12" s="36">
        <v>5246</v>
      </c>
      <c r="CS12" s="36">
        <v>5443</v>
      </c>
      <c r="CT12" s="36">
        <v>6016</v>
      </c>
      <c r="CU12" s="36">
        <v>5847</v>
      </c>
      <c r="CV12" s="36">
        <v>5482</v>
      </c>
      <c r="CW12" s="36">
        <v>6220</v>
      </c>
      <c r="CX12" s="36">
        <v>6720</v>
      </c>
      <c r="CY12" s="36">
        <v>6181</v>
      </c>
      <c r="CZ12" s="36">
        <v>6523</v>
      </c>
      <c r="DA12" s="36"/>
      <c r="DB12" s="36"/>
      <c r="DC12" s="36"/>
    </row>
    <row r="13" spans="2:107" s="7" customFormat="1" ht="17" customHeight="1" x14ac:dyDescent="0.2">
      <c r="B13" s="11"/>
      <c r="C13" s="14"/>
      <c r="D13" s="16" t="s">
        <v>14</v>
      </c>
      <c r="E13" s="36">
        <v>1552</v>
      </c>
      <c r="F13" s="36">
        <v>1660</v>
      </c>
      <c r="G13" s="36">
        <v>1613</v>
      </c>
      <c r="H13" s="36">
        <v>1993</v>
      </c>
      <c r="I13" s="36">
        <v>1870</v>
      </c>
      <c r="J13" s="36">
        <v>2187</v>
      </c>
      <c r="K13" s="36">
        <v>1894</v>
      </c>
      <c r="L13" s="36">
        <v>1760</v>
      </c>
      <c r="M13" s="36">
        <v>1853</v>
      </c>
      <c r="N13" s="36">
        <v>1934</v>
      </c>
      <c r="O13" s="36">
        <v>2077</v>
      </c>
      <c r="P13" s="36">
        <v>1879</v>
      </c>
      <c r="Q13" s="37">
        <f t="shared" si="1"/>
        <v>22272</v>
      </c>
      <c r="R13" s="36">
        <v>1563</v>
      </c>
      <c r="S13" s="36">
        <v>1608</v>
      </c>
      <c r="T13" s="36">
        <v>1892</v>
      </c>
      <c r="U13" s="36">
        <v>1611</v>
      </c>
      <c r="V13" s="36">
        <v>1559</v>
      </c>
      <c r="W13" s="36">
        <v>1705</v>
      </c>
      <c r="X13" s="36">
        <v>1741</v>
      </c>
      <c r="Y13" s="36">
        <v>1529</v>
      </c>
      <c r="Z13" s="36">
        <v>2082</v>
      </c>
      <c r="AA13" s="36">
        <v>1821</v>
      </c>
      <c r="AB13" s="36">
        <v>1577</v>
      </c>
      <c r="AC13" s="36">
        <v>1606</v>
      </c>
      <c r="AD13" s="38">
        <f t="shared" si="2"/>
        <v>20294</v>
      </c>
      <c r="AE13" s="36">
        <v>1543</v>
      </c>
      <c r="AF13" s="36">
        <v>1750</v>
      </c>
      <c r="AG13" s="36">
        <v>2208</v>
      </c>
      <c r="AH13" s="36">
        <v>1964</v>
      </c>
      <c r="AI13" s="36">
        <v>1944</v>
      </c>
      <c r="AJ13" s="36">
        <v>2151</v>
      </c>
      <c r="AK13" s="36">
        <v>2038</v>
      </c>
      <c r="AL13" s="36">
        <v>1700</v>
      </c>
      <c r="AM13" s="36">
        <v>2338</v>
      </c>
      <c r="AN13" s="36">
        <v>1941</v>
      </c>
      <c r="AO13" s="36">
        <v>2075</v>
      </c>
      <c r="AP13" s="36">
        <v>2117</v>
      </c>
      <c r="AQ13" s="37">
        <f t="shared" si="3"/>
        <v>23769</v>
      </c>
      <c r="AR13" s="36">
        <v>1960</v>
      </c>
      <c r="AS13" s="36">
        <v>2296</v>
      </c>
      <c r="AT13" s="36">
        <v>2524</v>
      </c>
      <c r="AU13" s="36">
        <v>2275</v>
      </c>
      <c r="AV13" s="36">
        <v>2050</v>
      </c>
      <c r="AW13" s="36">
        <v>2347</v>
      </c>
      <c r="AX13" s="36">
        <v>2171</v>
      </c>
      <c r="AY13" s="36">
        <v>1934</v>
      </c>
      <c r="AZ13" s="36">
        <v>2350</v>
      </c>
      <c r="BA13" s="36">
        <v>2277</v>
      </c>
      <c r="BB13" s="36">
        <v>2322</v>
      </c>
      <c r="BC13" s="36">
        <v>2161</v>
      </c>
      <c r="BD13" s="38">
        <f t="shared" si="4"/>
        <v>26667</v>
      </c>
      <c r="BE13" s="36">
        <v>2095</v>
      </c>
      <c r="BF13" s="36">
        <v>2325</v>
      </c>
      <c r="BG13" s="36">
        <v>2524</v>
      </c>
      <c r="BH13" s="36">
        <v>2346</v>
      </c>
      <c r="BI13" s="36">
        <v>2264</v>
      </c>
      <c r="BJ13" s="36">
        <v>2772</v>
      </c>
      <c r="BK13" s="36">
        <v>2757</v>
      </c>
      <c r="BL13" s="36">
        <v>2275</v>
      </c>
      <c r="BM13" s="36">
        <v>2745</v>
      </c>
      <c r="BN13" s="36">
        <v>2547</v>
      </c>
      <c r="BO13" s="36">
        <v>2485</v>
      </c>
      <c r="BP13" s="36">
        <v>2338</v>
      </c>
      <c r="BQ13" s="37">
        <f t="shared" si="5"/>
        <v>29473</v>
      </c>
      <c r="BR13" s="36">
        <v>2131</v>
      </c>
      <c r="BS13" s="36">
        <v>2319</v>
      </c>
      <c r="BT13" s="36">
        <v>2231</v>
      </c>
      <c r="BU13" s="36">
        <v>1909</v>
      </c>
      <c r="BV13" s="36">
        <v>1761</v>
      </c>
      <c r="BW13" s="36">
        <v>2060</v>
      </c>
      <c r="BX13" s="36">
        <v>1854</v>
      </c>
      <c r="BY13" s="36">
        <v>1587</v>
      </c>
      <c r="BZ13" s="36">
        <v>1967</v>
      </c>
      <c r="CA13" s="36">
        <v>2037</v>
      </c>
      <c r="CB13" s="36">
        <v>2384</v>
      </c>
      <c r="CC13" s="36">
        <v>2333</v>
      </c>
      <c r="CD13" s="38">
        <f t="shared" si="6"/>
        <v>24573</v>
      </c>
      <c r="CE13" s="36">
        <v>1859</v>
      </c>
      <c r="CF13" s="36">
        <v>2411</v>
      </c>
      <c r="CG13" s="36">
        <v>2574</v>
      </c>
      <c r="CH13" s="36">
        <v>2157</v>
      </c>
      <c r="CI13" s="36">
        <v>2267</v>
      </c>
      <c r="CJ13" s="36">
        <v>2580</v>
      </c>
      <c r="CK13" s="36">
        <v>2355</v>
      </c>
      <c r="CL13" s="36">
        <v>2078</v>
      </c>
      <c r="CM13" s="36">
        <v>2292</v>
      </c>
      <c r="CN13" s="36">
        <v>2567</v>
      </c>
      <c r="CO13" s="36">
        <v>2376</v>
      </c>
      <c r="CP13" s="36">
        <v>2175</v>
      </c>
      <c r="CQ13" s="37">
        <f t="shared" si="0"/>
        <v>27691</v>
      </c>
      <c r="CR13" s="36">
        <v>2056</v>
      </c>
      <c r="CS13" s="36">
        <v>2298</v>
      </c>
      <c r="CT13" s="36">
        <v>2824</v>
      </c>
      <c r="CU13" s="36">
        <v>2458</v>
      </c>
      <c r="CV13" s="36">
        <v>2560</v>
      </c>
      <c r="CW13" s="36">
        <v>2884</v>
      </c>
      <c r="CX13" s="36">
        <v>3490</v>
      </c>
      <c r="CY13" s="36">
        <v>2248</v>
      </c>
      <c r="CZ13" s="36">
        <v>2651</v>
      </c>
      <c r="DA13" s="36"/>
      <c r="DB13" s="36"/>
      <c r="DC13" s="36"/>
    </row>
    <row r="14" spans="2:107" s="7" customFormat="1" ht="17" customHeight="1" x14ac:dyDescent="0.2">
      <c r="B14" s="11"/>
      <c r="C14" s="14"/>
      <c r="D14" s="17" t="s">
        <v>0</v>
      </c>
      <c r="E14" s="39">
        <v>7037</v>
      </c>
      <c r="F14" s="39">
        <v>7318</v>
      </c>
      <c r="G14" s="39">
        <v>8297</v>
      </c>
      <c r="H14" s="39">
        <v>7656</v>
      </c>
      <c r="I14" s="39">
        <v>6993</v>
      </c>
      <c r="J14" s="39">
        <v>7469</v>
      </c>
      <c r="K14" s="39">
        <v>8135</v>
      </c>
      <c r="L14" s="39">
        <v>6781</v>
      </c>
      <c r="M14" s="39">
        <v>7504</v>
      </c>
      <c r="N14" s="39">
        <v>7410</v>
      </c>
      <c r="O14" s="39">
        <v>7572</v>
      </c>
      <c r="P14" s="39">
        <v>7560</v>
      </c>
      <c r="Q14" s="40">
        <f t="shared" si="1"/>
        <v>89732</v>
      </c>
      <c r="R14" s="39">
        <v>6808</v>
      </c>
      <c r="S14" s="39">
        <v>7708</v>
      </c>
      <c r="T14" s="39">
        <v>8220</v>
      </c>
      <c r="U14" s="39">
        <v>6815</v>
      </c>
      <c r="V14" s="39">
        <v>6922</v>
      </c>
      <c r="W14" s="39">
        <v>8019</v>
      </c>
      <c r="X14" s="39">
        <v>8423</v>
      </c>
      <c r="Y14" s="39">
        <v>7058</v>
      </c>
      <c r="Z14" s="39">
        <v>7816</v>
      </c>
      <c r="AA14" s="39">
        <v>7493</v>
      </c>
      <c r="AB14" s="39">
        <v>7839</v>
      </c>
      <c r="AC14" s="39">
        <v>7170</v>
      </c>
      <c r="AD14" s="41">
        <f t="shared" si="2"/>
        <v>90291</v>
      </c>
      <c r="AE14" s="39">
        <v>7591</v>
      </c>
      <c r="AF14" s="39">
        <v>9326</v>
      </c>
      <c r="AG14" s="39">
        <v>10523</v>
      </c>
      <c r="AH14" s="39">
        <v>10716</v>
      </c>
      <c r="AI14" s="39">
        <v>9690</v>
      </c>
      <c r="AJ14" s="39">
        <v>10665</v>
      </c>
      <c r="AK14" s="39">
        <v>10423</v>
      </c>
      <c r="AL14" s="39">
        <v>8954</v>
      </c>
      <c r="AM14" s="39">
        <v>10961</v>
      </c>
      <c r="AN14" s="39">
        <v>12084</v>
      </c>
      <c r="AO14" s="39">
        <v>12413</v>
      </c>
      <c r="AP14" s="39">
        <v>12576</v>
      </c>
      <c r="AQ14" s="40">
        <f t="shared" si="3"/>
        <v>125922</v>
      </c>
      <c r="AR14" s="39">
        <v>11866</v>
      </c>
      <c r="AS14" s="39">
        <v>11579</v>
      </c>
      <c r="AT14" s="39">
        <v>13416</v>
      </c>
      <c r="AU14" s="39">
        <v>12552</v>
      </c>
      <c r="AV14" s="39">
        <v>11750</v>
      </c>
      <c r="AW14" s="39">
        <v>15520</v>
      </c>
      <c r="AX14" s="39">
        <v>15787</v>
      </c>
      <c r="AY14" s="39">
        <v>13358</v>
      </c>
      <c r="AZ14" s="39">
        <v>16745</v>
      </c>
      <c r="BA14" s="39">
        <v>14516</v>
      </c>
      <c r="BB14" s="39">
        <v>15532</v>
      </c>
      <c r="BC14" s="39">
        <v>18382</v>
      </c>
      <c r="BD14" s="41">
        <f t="shared" si="4"/>
        <v>171003</v>
      </c>
      <c r="BE14" s="39">
        <v>12223</v>
      </c>
      <c r="BF14" s="39">
        <v>13842</v>
      </c>
      <c r="BG14" s="39">
        <v>15864</v>
      </c>
      <c r="BH14" s="39">
        <v>16303</v>
      </c>
      <c r="BI14" s="39">
        <v>13439</v>
      </c>
      <c r="BJ14" s="39">
        <v>15559</v>
      </c>
      <c r="BK14" s="39">
        <v>16035</v>
      </c>
      <c r="BL14" s="39">
        <v>12869</v>
      </c>
      <c r="BM14" s="39">
        <v>12589</v>
      </c>
      <c r="BN14" s="39">
        <v>13223</v>
      </c>
      <c r="BO14" s="39">
        <v>10943</v>
      </c>
      <c r="BP14" s="39">
        <v>10303</v>
      </c>
      <c r="BQ14" s="40">
        <f t="shared" si="5"/>
        <v>163192</v>
      </c>
      <c r="BR14" s="39">
        <v>9835</v>
      </c>
      <c r="BS14" s="39">
        <v>9560</v>
      </c>
      <c r="BT14" s="39">
        <v>9044</v>
      </c>
      <c r="BU14" s="39">
        <v>8727</v>
      </c>
      <c r="BV14" s="39">
        <v>8152</v>
      </c>
      <c r="BW14" s="39">
        <v>10395</v>
      </c>
      <c r="BX14" s="39">
        <v>11321</v>
      </c>
      <c r="BY14" s="39">
        <v>10901</v>
      </c>
      <c r="BZ14" s="39">
        <v>10393</v>
      </c>
      <c r="CA14" s="39">
        <v>10604</v>
      </c>
      <c r="CB14" s="39">
        <v>9704</v>
      </c>
      <c r="CC14" s="39">
        <v>9724</v>
      </c>
      <c r="CD14" s="41">
        <f t="shared" si="6"/>
        <v>118360</v>
      </c>
      <c r="CE14" s="39">
        <v>7324</v>
      </c>
      <c r="CF14" s="39">
        <v>9373</v>
      </c>
      <c r="CG14" s="39">
        <v>10473</v>
      </c>
      <c r="CH14" s="39">
        <v>9334</v>
      </c>
      <c r="CI14" s="39">
        <v>8340</v>
      </c>
      <c r="CJ14" s="39">
        <v>9709</v>
      </c>
      <c r="CK14" s="39">
        <v>9981</v>
      </c>
      <c r="CL14" s="39">
        <v>9148</v>
      </c>
      <c r="CM14" s="39">
        <v>9681</v>
      </c>
      <c r="CN14" s="39">
        <v>9416</v>
      </c>
      <c r="CO14" s="39">
        <v>9195</v>
      </c>
      <c r="CP14" s="39">
        <v>7597</v>
      </c>
      <c r="CQ14" s="40">
        <f t="shared" si="0"/>
        <v>109571</v>
      </c>
      <c r="CR14" s="39">
        <v>7176</v>
      </c>
      <c r="CS14" s="39">
        <v>7993</v>
      </c>
      <c r="CT14" s="39">
        <v>9132</v>
      </c>
      <c r="CU14" s="39">
        <v>10192</v>
      </c>
      <c r="CV14" s="39">
        <v>9517</v>
      </c>
      <c r="CW14" s="39">
        <v>11559</v>
      </c>
      <c r="CX14" s="39">
        <v>12256</v>
      </c>
      <c r="CY14" s="39">
        <v>10742</v>
      </c>
      <c r="CZ14" s="39">
        <v>13026</v>
      </c>
      <c r="DA14" s="39"/>
      <c r="DB14" s="39"/>
      <c r="DC14" s="39"/>
    </row>
    <row r="15" spans="2:107" s="7" customFormat="1" ht="17" customHeight="1" x14ac:dyDescent="0.2">
      <c r="B15" s="11"/>
      <c r="C15" s="18" t="s">
        <v>1</v>
      </c>
      <c r="D15" s="13"/>
      <c r="E15" s="30">
        <v>4627</v>
      </c>
      <c r="F15" s="30">
        <v>4666</v>
      </c>
      <c r="G15" s="30">
        <v>4301</v>
      </c>
      <c r="H15" s="30">
        <v>4123</v>
      </c>
      <c r="I15" s="30">
        <v>3735</v>
      </c>
      <c r="J15" s="30">
        <v>3934</v>
      </c>
      <c r="K15" s="30">
        <v>4502</v>
      </c>
      <c r="L15" s="30">
        <v>3965</v>
      </c>
      <c r="M15" s="30">
        <v>3436</v>
      </c>
      <c r="N15" s="30">
        <v>4274</v>
      </c>
      <c r="O15" s="30">
        <v>4637</v>
      </c>
      <c r="P15" s="30">
        <v>4439</v>
      </c>
      <c r="Q15" s="31">
        <f t="shared" si="1"/>
        <v>50639</v>
      </c>
      <c r="R15" s="30">
        <v>3202</v>
      </c>
      <c r="S15" s="30">
        <v>3199</v>
      </c>
      <c r="T15" s="30">
        <v>2431</v>
      </c>
      <c r="U15" s="30">
        <v>3310</v>
      </c>
      <c r="V15" s="30">
        <v>2945</v>
      </c>
      <c r="W15" s="30">
        <v>3281</v>
      </c>
      <c r="X15" s="30">
        <v>3346</v>
      </c>
      <c r="Y15" s="30">
        <v>3014</v>
      </c>
      <c r="Z15" s="30">
        <v>3149</v>
      </c>
      <c r="AA15" s="30">
        <v>3491</v>
      </c>
      <c r="AB15" s="30">
        <v>3066</v>
      </c>
      <c r="AC15" s="30">
        <v>2743</v>
      </c>
      <c r="AD15" s="32">
        <f t="shared" si="2"/>
        <v>37177</v>
      </c>
      <c r="AE15" s="30">
        <v>2350</v>
      </c>
      <c r="AF15" s="30">
        <v>2302</v>
      </c>
      <c r="AG15" s="30">
        <v>2342</v>
      </c>
      <c r="AH15" s="30">
        <v>2180</v>
      </c>
      <c r="AI15" s="30">
        <v>1679</v>
      </c>
      <c r="AJ15" s="30">
        <v>1946</v>
      </c>
      <c r="AK15" s="30">
        <v>2154</v>
      </c>
      <c r="AL15" s="30">
        <v>1893</v>
      </c>
      <c r="AM15" s="30">
        <v>2287</v>
      </c>
      <c r="AN15" s="30">
        <v>2486</v>
      </c>
      <c r="AO15" s="30">
        <v>2583</v>
      </c>
      <c r="AP15" s="30">
        <v>2612</v>
      </c>
      <c r="AQ15" s="31">
        <f t="shared" si="3"/>
        <v>26814</v>
      </c>
      <c r="AR15" s="30">
        <v>2207</v>
      </c>
      <c r="AS15" s="30">
        <v>2418</v>
      </c>
      <c r="AT15" s="30">
        <v>2489</v>
      </c>
      <c r="AU15" s="30">
        <v>2625</v>
      </c>
      <c r="AV15" s="30">
        <v>1950</v>
      </c>
      <c r="AW15" s="30">
        <v>2644</v>
      </c>
      <c r="AX15" s="30">
        <v>2706</v>
      </c>
      <c r="AY15" s="30">
        <v>2562</v>
      </c>
      <c r="AZ15" s="30">
        <v>2849</v>
      </c>
      <c r="BA15" s="30">
        <v>2992</v>
      </c>
      <c r="BB15" s="30">
        <v>2993</v>
      </c>
      <c r="BC15" s="30">
        <v>3027</v>
      </c>
      <c r="BD15" s="32">
        <f t="shared" si="4"/>
        <v>31462</v>
      </c>
      <c r="BE15" s="30">
        <v>2257</v>
      </c>
      <c r="BF15" s="30">
        <v>2740</v>
      </c>
      <c r="BG15" s="30">
        <v>2528</v>
      </c>
      <c r="BH15" s="30">
        <v>2467</v>
      </c>
      <c r="BI15" s="30">
        <v>1889</v>
      </c>
      <c r="BJ15" s="30">
        <v>2622</v>
      </c>
      <c r="BK15" s="30">
        <v>2670</v>
      </c>
      <c r="BL15" s="30">
        <v>2338</v>
      </c>
      <c r="BM15" s="30">
        <v>2530</v>
      </c>
      <c r="BN15" s="30">
        <v>3047</v>
      </c>
      <c r="BO15" s="30">
        <v>2779</v>
      </c>
      <c r="BP15" s="30">
        <v>2810</v>
      </c>
      <c r="BQ15" s="31">
        <f t="shared" si="5"/>
        <v>30677</v>
      </c>
      <c r="BR15" s="30">
        <v>2070</v>
      </c>
      <c r="BS15" s="30">
        <v>2407</v>
      </c>
      <c r="BT15" s="30">
        <v>2467</v>
      </c>
      <c r="BU15" s="30">
        <v>1988</v>
      </c>
      <c r="BV15" s="30">
        <v>1689</v>
      </c>
      <c r="BW15" s="30">
        <v>2689</v>
      </c>
      <c r="BX15" s="30">
        <v>2397</v>
      </c>
      <c r="BY15" s="30">
        <v>2137</v>
      </c>
      <c r="BZ15" s="30">
        <v>2107</v>
      </c>
      <c r="CA15" s="30">
        <v>2492</v>
      </c>
      <c r="CB15" s="30">
        <v>2269</v>
      </c>
      <c r="CC15" s="30">
        <v>2111</v>
      </c>
      <c r="CD15" s="32">
        <f t="shared" si="6"/>
        <v>26823</v>
      </c>
      <c r="CE15" s="30">
        <v>2184</v>
      </c>
      <c r="CF15" s="30">
        <v>2620</v>
      </c>
      <c r="CG15" s="30">
        <v>2557</v>
      </c>
      <c r="CH15" s="30">
        <v>2166</v>
      </c>
      <c r="CI15" s="30">
        <v>2104</v>
      </c>
      <c r="CJ15" s="30">
        <v>2494</v>
      </c>
      <c r="CK15" s="30">
        <v>2727</v>
      </c>
      <c r="CL15" s="30">
        <v>2152</v>
      </c>
      <c r="CM15" s="30">
        <v>2387</v>
      </c>
      <c r="CN15" s="30">
        <v>2564</v>
      </c>
      <c r="CO15" s="30">
        <v>2241</v>
      </c>
      <c r="CP15" s="30">
        <v>2199</v>
      </c>
      <c r="CQ15" s="31">
        <f t="shared" si="0"/>
        <v>28395</v>
      </c>
      <c r="CR15" s="30">
        <v>1969</v>
      </c>
      <c r="CS15" s="30">
        <v>3208</v>
      </c>
      <c r="CT15" s="30">
        <v>3013</v>
      </c>
      <c r="CU15" s="30">
        <v>2108</v>
      </c>
      <c r="CV15" s="30">
        <v>2040</v>
      </c>
      <c r="CW15" s="30">
        <v>2367</v>
      </c>
      <c r="CX15" s="30">
        <v>2779</v>
      </c>
      <c r="CY15" s="30">
        <v>1736</v>
      </c>
      <c r="CZ15" s="30">
        <v>2197</v>
      </c>
      <c r="DA15" s="30"/>
      <c r="DB15" s="30"/>
      <c r="DC15" s="30"/>
    </row>
    <row r="16" spans="2:107" s="7" customFormat="1" ht="17" customHeight="1" x14ac:dyDescent="0.2">
      <c r="B16" s="11"/>
      <c r="C16" s="19"/>
      <c r="D16" s="15" t="s">
        <v>2</v>
      </c>
      <c r="E16" s="33">
        <v>943</v>
      </c>
      <c r="F16" s="33">
        <v>1072</v>
      </c>
      <c r="G16" s="33">
        <v>1202</v>
      </c>
      <c r="H16" s="33">
        <v>957</v>
      </c>
      <c r="I16" s="33">
        <v>923</v>
      </c>
      <c r="J16" s="33">
        <v>820</v>
      </c>
      <c r="K16" s="33">
        <v>804</v>
      </c>
      <c r="L16" s="33">
        <v>663</v>
      </c>
      <c r="M16" s="33">
        <v>671</v>
      </c>
      <c r="N16" s="33">
        <v>829</v>
      </c>
      <c r="O16" s="33">
        <v>869</v>
      </c>
      <c r="P16" s="33">
        <v>905</v>
      </c>
      <c r="Q16" s="34">
        <f t="shared" si="1"/>
        <v>10658</v>
      </c>
      <c r="R16" s="33">
        <v>794</v>
      </c>
      <c r="S16" s="33">
        <v>903</v>
      </c>
      <c r="T16" s="33">
        <v>896</v>
      </c>
      <c r="U16" s="33">
        <v>763</v>
      </c>
      <c r="V16" s="33">
        <v>752</v>
      </c>
      <c r="W16" s="33">
        <v>766</v>
      </c>
      <c r="X16" s="33">
        <v>833</v>
      </c>
      <c r="Y16" s="33">
        <v>700</v>
      </c>
      <c r="Z16" s="33">
        <v>803</v>
      </c>
      <c r="AA16" s="33">
        <v>788</v>
      </c>
      <c r="AB16" s="33">
        <v>710</v>
      </c>
      <c r="AC16" s="33">
        <v>640</v>
      </c>
      <c r="AD16" s="35">
        <f t="shared" si="2"/>
        <v>9348</v>
      </c>
      <c r="AE16" s="33">
        <v>682</v>
      </c>
      <c r="AF16" s="33">
        <v>572</v>
      </c>
      <c r="AG16" s="33">
        <v>686</v>
      </c>
      <c r="AH16" s="33">
        <v>653</v>
      </c>
      <c r="AI16" s="33">
        <v>448</v>
      </c>
      <c r="AJ16" s="33">
        <v>481</v>
      </c>
      <c r="AK16" s="33">
        <v>506</v>
      </c>
      <c r="AL16" s="33">
        <v>517</v>
      </c>
      <c r="AM16" s="33">
        <v>613</v>
      </c>
      <c r="AN16" s="33">
        <v>623</v>
      </c>
      <c r="AO16" s="33">
        <v>697</v>
      </c>
      <c r="AP16" s="33">
        <v>653</v>
      </c>
      <c r="AQ16" s="34">
        <f t="shared" si="3"/>
        <v>7131</v>
      </c>
      <c r="AR16" s="33">
        <v>688</v>
      </c>
      <c r="AS16" s="33">
        <v>752</v>
      </c>
      <c r="AT16" s="33">
        <v>821</v>
      </c>
      <c r="AU16" s="33">
        <v>763</v>
      </c>
      <c r="AV16" s="33">
        <v>617</v>
      </c>
      <c r="AW16" s="33">
        <v>721</v>
      </c>
      <c r="AX16" s="33">
        <v>710</v>
      </c>
      <c r="AY16" s="33">
        <v>599</v>
      </c>
      <c r="AZ16" s="33">
        <v>697</v>
      </c>
      <c r="BA16" s="33">
        <v>535</v>
      </c>
      <c r="BB16" s="33">
        <v>601</v>
      </c>
      <c r="BC16" s="33">
        <v>525</v>
      </c>
      <c r="BD16" s="35">
        <f t="shared" si="4"/>
        <v>8029</v>
      </c>
      <c r="BE16" s="33">
        <v>491</v>
      </c>
      <c r="BF16" s="33">
        <v>511</v>
      </c>
      <c r="BG16" s="33">
        <v>578</v>
      </c>
      <c r="BH16" s="33">
        <v>577</v>
      </c>
      <c r="BI16" s="33">
        <v>509</v>
      </c>
      <c r="BJ16" s="33">
        <v>507</v>
      </c>
      <c r="BK16" s="33">
        <v>518</v>
      </c>
      <c r="BL16" s="33">
        <v>463</v>
      </c>
      <c r="BM16" s="33">
        <v>591</v>
      </c>
      <c r="BN16" s="33">
        <v>502</v>
      </c>
      <c r="BO16" s="33">
        <v>528</v>
      </c>
      <c r="BP16" s="33">
        <v>528</v>
      </c>
      <c r="BQ16" s="34">
        <f t="shared" si="5"/>
        <v>6303</v>
      </c>
      <c r="BR16" s="33">
        <v>402</v>
      </c>
      <c r="BS16" s="33">
        <v>488</v>
      </c>
      <c r="BT16" s="33">
        <v>500</v>
      </c>
      <c r="BU16" s="33">
        <v>445</v>
      </c>
      <c r="BV16" s="33">
        <v>432</v>
      </c>
      <c r="BW16" s="33">
        <v>460</v>
      </c>
      <c r="BX16" s="33">
        <v>469</v>
      </c>
      <c r="BY16" s="33">
        <v>425</v>
      </c>
      <c r="BZ16" s="33">
        <v>468</v>
      </c>
      <c r="CA16" s="33">
        <v>489</v>
      </c>
      <c r="CB16" s="33">
        <v>492</v>
      </c>
      <c r="CC16" s="33">
        <v>471</v>
      </c>
      <c r="CD16" s="35">
        <f t="shared" si="6"/>
        <v>5541</v>
      </c>
      <c r="CE16" s="33">
        <v>446</v>
      </c>
      <c r="CF16" s="33">
        <v>529</v>
      </c>
      <c r="CG16" s="33">
        <v>532</v>
      </c>
      <c r="CH16" s="33">
        <v>571</v>
      </c>
      <c r="CI16" s="33">
        <v>564</v>
      </c>
      <c r="CJ16" s="33">
        <v>599</v>
      </c>
      <c r="CK16" s="33">
        <v>614</v>
      </c>
      <c r="CL16" s="33">
        <v>499</v>
      </c>
      <c r="CM16" s="33">
        <v>624</v>
      </c>
      <c r="CN16" s="33">
        <v>469</v>
      </c>
      <c r="CO16" s="33">
        <v>432</v>
      </c>
      <c r="CP16" s="33">
        <v>408</v>
      </c>
      <c r="CQ16" s="34">
        <f t="shared" si="0"/>
        <v>6287</v>
      </c>
      <c r="CR16" s="33">
        <v>388</v>
      </c>
      <c r="CS16" s="33">
        <v>393</v>
      </c>
      <c r="CT16" s="33">
        <v>413</v>
      </c>
      <c r="CU16" s="33">
        <v>409</v>
      </c>
      <c r="CV16" s="33">
        <v>356</v>
      </c>
      <c r="CW16" s="33">
        <v>435</v>
      </c>
      <c r="CX16" s="33">
        <v>420</v>
      </c>
      <c r="CY16" s="33">
        <v>359</v>
      </c>
      <c r="CZ16" s="33">
        <v>411</v>
      </c>
      <c r="DA16" s="33"/>
      <c r="DB16" s="33"/>
      <c r="DC16" s="33"/>
    </row>
    <row r="17" spans="2:107" s="7" customFormat="1" ht="17" customHeight="1" x14ac:dyDescent="0.2">
      <c r="B17" s="11"/>
      <c r="C17" s="14"/>
      <c r="D17" s="17" t="s">
        <v>3</v>
      </c>
      <c r="E17" s="39">
        <v>3684</v>
      </c>
      <c r="F17" s="39">
        <v>3594</v>
      </c>
      <c r="G17" s="39">
        <v>3099</v>
      </c>
      <c r="H17" s="39">
        <v>3166</v>
      </c>
      <c r="I17" s="39">
        <v>2812</v>
      </c>
      <c r="J17" s="39">
        <v>3114</v>
      </c>
      <c r="K17" s="39">
        <v>3698</v>
      </c>
      <c r="L17" s="39">
        <v>3302</v>
      </c>
      <c r="M17" s="39">
        <v>2765</v>
      </c>
      <c r="N17" s="39">
        <v>3445</v>
      </c>
      <c r="O17" s="39">
        <v>3768</v>
      </c>
      <c r="P17" s="39">
        <v>3534</v>
      </c>
      <c r="Q17" s="40">
        <f t="shared" si="1"/>
        <v>39981</v>
      </c>
      <c r="R17" s="39">
        <v>2408</v>
      </c>
      <c r="S17" s="39">
        <v>2296</v>
      </c>
      <c r="T17" s="39">
        <v>1535</v>
      </c>
      <c r="U17" s="39">
        <v>2547</v>
      </c>
      <c r="V17" s="39">
        <v>2193</v>
      </c>
      <c r="W17" s="39">
        <v>2515</v>
      </c>
      <c r="X17" s="39">
        <v>2513</v>
      </c>
      <c r="Y17" s="39">
        <v>2314</v>
      </c>
      <c r="Z17" s="39">
        <v>2346</v>
      </c>
      <c r="AA17" s="39">
        <v>2703</v>
      </c>
      <c r="AB17" s="39">
        <v>2356</v>
      </c>
      <c r="AC17" s="39">
        <v>2103</v>
      </c>
      <c r="AD17" s="41">
        <f t="shared" si="2"/>
        <v>27829</v>
      </c>
      <c r="AE17" s="39">
        <v>1668</v>
      </c>
      <c r="AF17" s="39">
        <v>1730</v>
      </c>
      <c r="AG17" s="39">
        <v>1656</v>
      </c>
      <c r="AH17" s="39">
        <v>1527</v>
      </c>
      <c r="AI17" s="39">
        <v>1231</v>
      </c>
      <c r="AJ17" s="39">
        <v>1465</v>
      </c>
      <c r="AK17" s="39">
        <v>1648</v>
      </c>
      <c r="AL17" s="39">
        <v>1376</v>
      </c>
      <c r="AM17" s="39">
        <v>1674</v>
      </c>
      <c r="AN17" s="39">
        <v>1863</v>
      </c>
      <c r="AO17" s="39">
        <v>1886</v>
      </c>
      <c r="AP17" s="39">
        <v>1959</v>
      </c>
      <c r="AQ17" s="40">
        <f t="shared" si="3"/>
        <v>19683</v>
      </c>
      <c r="AR17" s="39">
        <v>1519</v>
      </c>
      <c r="AS17" s="39">
        <v>1666</v>
      </c>
      <c r="AT17" s="39">
        <v>1668</v>
      </c>
      <c r="AU17" s="39">
        <v>1862</v>
      </c>
      <c r="AV17" s="39">
        <v>1333</v>
      </c>
      <c r="AW17" s="39">
        <v>1923</v>
      </c>
      <c r="AX17" s="39">
        <v>1996</v>
      </c>
      <c r="AY17" s="39">
        <v>1963</v>
      </c>
      <c r="AZ17" s="39">
        <v>2152</v>
      </c>
      <c r="BA17" s="39">
        <v>2457</v>
      </c>
      <c r="BB17" s="39">
        <v>2392</v>
      </c>
      <c r="BC17" s="39">
        <v>2502</v>
      </c>
      <c r="BD17" s="41">
        <f t="shared" si="4"/>
        <v>23433</v>
      </c>
      <c r="BE17" s="39">
        <v>1766</v>
      </c>
      <c r="BF17" s="39">
        <v>2229</v>
      </c>
      <c r="BG17" s="39">
        <v>1950</v>
      </c>
      <c r="BH17" s="39">
        <v>1890</v>
      </c>
      <c r="BI17" s="39">
        <v>1380</v>
      </c>
      <c r="BJ17" s="39">
        <v>2115</v>
      </c>
      <c r="BK17" s="39">
        <v>2152</v>
      </c>
      <c r="BL17" s="39">
        <v>1875</v>
      </c>
      <c r="BM17" s="39">
        <v>1939</v>
      </c>
      <c r="BN17" s="39">
        <v>2545</v>
      </c>
      <c r="BO17" s="39">
        <v>2251</v>
      </c>
      <c r="BP17" s="39">
        <v>2282</v>
      </c>
      <c r="BQ17" s="40">
        <f t="shared" si="5"/>
        <v>24374</v>
      </c>
      <c r="BR17" s="39">
        <v>1668</v>
      </c>
      <c r="BS17" s="39">
        <v>1919</v>
      </c>
      <c r="BT17" s="39">
        <v>1967</v>
      </c>
      <c r="BU17" s="39">
        <v>1543</v>
      </c>
      <c r="BV17" s="39">
        <v>1257</v>
      </c>
      <c r="BW17" s="39">
        <v>2229</v>
      </c>
      <c r="BX17" s="39">
        <v>1928</v>
      </c>
      <c r="BY17" s="39">
        <v>1712</v>
      </c>
      <c r="BZ17" s="39">
        <v>1639</v>
      </c>
      <c r="CA17" s="39">
        <v>2003</v>
      </c>
      <c r="CB17" s="39">
        <v>1777</v>
      </c>
      <c r="CC17" s="39">
        <v>1640</v>
      </c>
      <c r="CD17" s="41">
        <f t="shared" si="6"/>
        <v>21282</v>
      </c>
      <c r="CE17" s="39">
        <v>1738</v>
      </c>
      <c r="CF17" s="39">
        <v>2091</v>
      </c>
      <c r="CG17" s="39">
        <v>2025</v>
      </c>
      <c r="CH17" s="39">
        <v>1595</v>
      </c>
      <c r="CI17" s="39">
        <v>1540</v>
      </c>
      <c r="CJ17" s="39">
        <v>1895</v>
      </c>
      <c r="CK17" s="39">
        <v>2113</v>
      </c>
      <c r="CL17" s="39">
        <v>1653</v>
      </c>
      <c r="CM17" s="39">
        <v>1763</v>
      </c>
      <c r="CN17" s="39">
        <v>2095</v>
      </c>
      <c r="CO17" s="39">
        <v>1809</v>
      </c>
      <c r="CP17" s="39">
        <v>1791</v>
      </c>
      <c r="CQ17" s="40">
        <f t="shared" si="0"/>
        <v>22108</v>
      </c>
      <c r="CR17" s="39">
        <v>1581</v>
      </c>
      <c r="CS17" s="39">
        <v>2815</v>
      </c>
      <c r="CT17" s="39">
        <v>2600</v>
      </c>
      <c r="CU17" s="39">
        <v>1699</v>
      </c>
      <c r="CV17" s="39">
        <v>1684</v>
      </c>
      <c r="CW17" s="39">
        <v>1932</v>
      </c>
      <c r="CX17" s="39">
        <v>2359</v>
      </c>
      <c r="CY17" s="39">
        <v>1377</v>
      </c>
      <c r="CZ17" s="39">
        <v>1786</v>
      </c>
      <c r="DA17" s="39"/>
      <c r="DB17" s="39"/>
      <c r="DC17" s="39"/>
    </row>
    <row r="18" spans="2:107" s="7" customFormat="1" ht="17" customHeight="1" x14ac:dyDescent="0.2">
      <c r="B18" s="11"/>
      <c r="C18" s="18" t="s">
        <v>4</v>
      </c>
      <c r="D18" s="13"/>
      <c r="E18" s="30">
        <v>8722</v>
      </c>
      <c r="F18" s="30">
        <v>9339</v>
      </c>
      <c r="G18" s="30">
        <v>9730</v>
      </c>
      <c r="H18" s="30">
        <v>8323</v>
      </c>
      <c r="I18" s="30">
        <v>9008</v>
      </c>
      <c r="J18" s="30">
        <v>9843</v>
      </c>
      <c r="K18" s="30">
        <v>8982</v>
      </c>
      <c r="L18" s="30">
        <v>8753</v>
      </c>
      <c r="M18" s="30">
        <v>8888</v>
      </c>
      <c r="N18" s="30">
        <v>9071</v>
      </c>
      <c r="O18" s="30">
        <v>7891</v>
      </c>
      <c r="P18" s="30">
        <v>8725</v>
      </c>
      <c r="Q18" s="31">
        <f t="shared" si="1"/>
        <v>107275</v>
      </c>
      <c r="R18" s="30">
        <v>7850</v>
      </c>
      <c r="S18" s="30">
        <v>7899</v>
      </c>
      <c r="T18" s="30">
        <v>8473</v>
      </c>
      <c r="U18" s="30">
        <v>8610</v>
      </c>
      <c r="V18" s="30">
        <v>10551</v>
      </c>
      <c r="W18" s="30">
        <v>10390</v>
      </c>
      <c r="X18" s="30">
        <v>9342</v>
      </c>
      <c r="Y18" s="30">
        <v>9644</v>
      </c>
      <c r="Z18" s="30">
        <v>8662</v>
      </c>
      <c r="AA18" s="30">
        <v>8981</v>
      </c>
      <c r="AB18" s="30">
        <v>8927</v>
      </c>
      <c r="AC18" s="30">
        <v>9100</v>
      </c>
      <c r="AD18" s="32">
        <f t="shared" si="2"/>
        <v>108429</v>
      </c>
      <c r="AE18" s="30">
        <v>7834</v>
      </c>
      <c r="AF18" s="30">
        <v>9470</v>
      </c>
      <c r="AG18" s="30">
        <v>9492</v>
      </c>
      <c r="AH18" s="30">
        <v>9561</v>
      </c>
      <c r="AI18" s="30">
        <v>9766</v>
      </c>
      <c r="AJ18" s="30">
        <v>10238</v>
      </c>
      <c r="AK18" s="30">
        <v>10946</v>
      </c>
      <c r="AL18" s="30">
        <v>10430</v>
      </c>
      <c r="AM18" s="30">
        <v>10664</v>
      </c>
      <c r="AN18" s="30">
        <v>13145</v>
      </c>
      <c r="AO18" s="30">
        <v>12589</v>
      </c>
      <c r="AP18" s="30">
        <v>11872</v>
      </c>
      <c r="AQ18" s="31">
        <f t="shared" si="3"/>
        <v>126007</v>
      </c>
      <c r="AR18" s="30">
        <v>11463</v>
      </c>
      <c r="AS18" s="30">
        <v>13612</v>
      </c>
      <c r="AT18" s="30">
        <v>15906</v>
      </c>
      <c r="AU18" s="30">
        <v>16699</v>
      </c>
      <c r="AV18" s="30">
        <v>15849</v>
      </c>
      <c r="AW18" s="30">
        <v>16403</v>
      </c>
      <c r="AX18" s="30">
        <v>18256</v>
      </c>
      <c r="AY18" s="30">
        <v>19010</v>
      </c>
      <c r="AZ18" s="30">
        <v>19799</v>
      </c>
      <c r="BA18" s="30">
        <v>20467</v>
      </c>
      <c r="BB18" s="30">
        <v>19914</v>
      </c>
      <c r="BC18" s="30">
        <v>16545</v>
      </c>
      <c r="BD18" s="32">
        <f t="shared" si="4"/>
        <v>203923</v>
      </c>
      <c r="BE18" s="30">
        <v>19583</v>
      </c>
      <c r="BF18" s="30">
        <v>15468</v>
      </c>
      <c r="BG18" s="30">
        <v>17279</v>
      </c>
      <c r="BH18" s="30">
        <v>18925</v>
      </c>
      <c r="BI18" s="30">
        <v>19614</v>
      </c>
      <c r="BJ18" s="30">
        <v>17571</v>
      </c>
      <c r="BK18" s="30">
        <v>22725</v>
      </c>
      <c r="BL18" s="30">
        <v>21034</v>
      </c>
      <c r="BM18" s="30">
        <v>20105</v>
      </c>
      <c r="BN18" s="30">
        <v>21510</v>
      </c>
      <c r="BO18" s="30">
        <v>19339</v>
      </c>
      <c r="BP18" s="30">
        <v>18909</v>
      </c>
      <c r="BQ18" s="31">
        <f t="shared" si="5"/>
        <v>232062</v>
      </c>
      <c r="BR18" s="30">
        <v>17661</v>
      </c>
      <c r="BS18" s="30">
        <v>17884</v>
      </c>
      <c r="BT18" s="30">
        <v>17633</v>
      </c>
      <c r="BU18" s="30">
        <v>14667</v>
      </c>
      <c r="BV18" s="30">
        <v>16916</v>
      </c>
      <c r="BW18" s="30">
        <v>15915</v>
      </c>
      <c r="BX18" s="30">
        <v>16551</v>
      </c>
      <c r="BY18" s="30">
        <v>15465</v>
      </c>
      <c r="BZ18" s="30">
        <v>16105</v>
      </c>
      <c r="CA18" s="30">
        <v>14326</v>
      </c>
      <c r="CB18" s="30">
        <v>15594</v>
      </c>
      <c r="CC18" s="30">
        <v>12006</v>
      </c>
      <c r="CD18" s="32">
        <f t="shared" si="6"/>
        <v>190723</v>
      </c>
      <c r="CE18" s="30">
        <v>12802</v>
      </c>
      <c r="CF18" s="30">
        <v>13130</v>
      </c>
      <c r="CG18" s="30">
        <v>13890</v>
      </c>
      <c r="CH18" s="30">
        <v>13508</v>
      </c>
      <c r="CI18" s="30">
        <v>13347</v>
      </c>
      <c r="CJ18" s="30">
        <v>15806</v>
      </c>
      <c r="CK18" s="30">
        <v>18617</v>
      </c>
      <c r="CL18" s="30">
        <v>17168</v>
      </c>
      <c r="CM18" s="30">
        <v>15803</v>
      </c>
      <c r="CN18" s="30">
        <v>15974</v>
      </c>
      <c r="CO18" s="30">
        <v>17154</v>
      </c>
      <c r="CP18" s="30">
        <v>14261</v>
      </c>
      <c r="CQ18" s="31">
        <f t="shared" si="0"/>
        <v>181460</v>
      </c>
      <c r="CR18" s="30">
        <v>16509</v>
      </c>
      <c r="CS18" s="30">
        <v>17945</v>
      </c>
      <c r="CT18" s="30">
        <v>17327</v>
      </c>
      <c r="CU18" s="30">
        <v>19857</v>
      </c>
      <c r="CV18" s="30">
        <v>21010</v>
      </c>
      <c r="CW18" s="30">
        <v>14961</v>
      </c>
      <c r="CX18" s="30">
        <v>19009</v>
      </c>
      <c r="CY18" s="30">
        <v>20088</v>
      </c>
      <c r="CZ18" s="30">
        <v>18595</v>
      </c>
      <c r="DA18" s="30"/>
      <c r="DB18" s="30"/>
      <c r="DC18" s="30"/>
    </row>
    <row r="19" spans="2:107" s="7" customFormat="1" ht="17" customHeight="1" x14ac:dyDescent="0.2">
      <c r="B19" s="11"/>
      <c r="C19" s="19"/>
      <c r="D19" s="15" t="s">
        <v>8</v>
      </c>
      <c r="E19" s="33">
        <v>8284</v>
      </c>
      <c r="F19" s="33">
        <v>8879</v>
      </c>
      <c r="G19" s="33">
        <v>9106</v>
      </c>
      <c r="H19" s="33">
        <v>7808</v>
      </c>
      <c r="I19" s="33">
        <v>8453</v>
      </c>
      <c r="J19" s="33">
        <v>9181</v>
      </c>
      <c r="K19" s="33">
        <v>8339</v>
      </c>
      <c r="L19" s="33">
        <v>8100</v>
      </c>
      <c r="M19" s="33">
        <v>8316</v>
      </c>
      <c r="N19" s="33">
        <v>8395</v>
      </c>
      <c r="O19" s="33">
        <v>7142</v>
      </c>
      <c r="P19" s="33">
        <v>8061</v>
      </c>
      <c r="Q19" s="34">
        <f t="shared" si="1"/>
        <v>100064</v>
      </c>
      <c r="R19" s="33">
        <v>7219</v>
      </c>
      <c r="S19" s="33">
        <v>7224</v>
      </c>
      <c r="T19" s="33">
        <v>7719</v>
      </c>
      <c r="U19" s="33">
        <v>7829</v>
      </c>
      <c r="V19" s="33">
        <v>9804</v>
      </c>
      <c r="W19" s="33">
        <v>9644</v>
      </c>
      <c r="X19" s="33">
        <v>8492</v>
      </c>
      <c r="Y19" s="33">
        <v>8828</v>
      </c>
      <c r="Z19" s="33">
        <v>7834</v>
      </c>
      <c r="AA19" s="33">
        <v>8212</v>
      </c>
      <c r="AB19" s="33">
        <v>8156</v>
      </c>
      <c r="AC19" s="33">
        <v>8309</v>
      </c>
      <c r="AD19" s="35">
        <f t="shared" si="2"/>
        <v>99270</v>
      </c>
      <c r="AE19" s="33">
        <v>7126</v>
      </c>
      <c r="AF19" s="33">
        <v>8809</v>
      </c>
      <c r="AG19" s="33">
        <v>8927</v>
      </c>
      <c r="AH19" s="33">
        <v>9061</v>
      </c>
      <c r="AI19" s="33">
        <v>9323</v>
      </c>
      <c r="AJ19" s="33">
        <v>9738</v>
      </c>
      <c r="AK19" s="33">
        <v>10477</v>
      </c>
      <c r="AL19" s="33">
        <v>10044</v>
      </c>
      <c r="AM19" s="33">
        <v>10227</v>
      </c>
      <c r="AN19" s="33">
        <v>12754</v>
      </c>
      <c r="AO19" s="33">
        <v>12241</v>
      </c>
      <c r="AP19" s="33">
        <v>11482</v>
      </c>
      <c r="AQ19" s="34">
        <f t="shared" si="3"/>
        <v>120209</v>
      </c>
      <c r="AR19" s="33">
        <v>11074</v>
      </c>
      <c r="AS19" s="33">
        <v>13214</v>
      </c>
      <c r="AT19" s="33">
        <v>15472</v>
      </c>
      <c r="AU19" s="33">
        <v>16247</v>
      </c>
      <c r="AV19" s="33">
        <v>15443</v>
      </c>
      <c r="AW19" s="33">
        <v>15872</v>
      </c>
      <c r="AX19" s="33">
        <v>17747</v>
      </c>
      <c r="AY19" s="33">
        <v>18528</v>
      </c>
      <c r="AZ19" s="33">
        <v>19296</v>
      </c>
      <c r="BA19" s="33">
        <v>19979</v>
      </c>
      <c r="BB19" s="33">
        <v>19419</v>
      </c>
      <c r="BC19" s="33">
        <v>16051</v>
      </c>
      <c r="BD19" s="35">
        <f t="shared" si="4"/>
        <v>198342</v>
      </c>
      <c r="BE19" s="33">
        <v>19135</v>
      </c>
      <c r="BF19" s="33">
        <v>14997</v>
      </c>
      <c r="BG19" s="33">
        <v>16720</v>
      </c>
      <c r="BH19" s="33">
        <v>18346</v>
      </c>
      <c r="BI19" s="33">
        <v>19056</v>
      </c>
      <c r="BJ19" s="33">
        <v>17020</v>
      </c>
      <c r="BK19" s="33">
        <v>22218</v>
      </c>
      <c r="BL19" s="33">
        <v>20587</v>
      </c>
      <c r="BM19" s="33">
        <v>19747</v>
      </c>
      <c r="BN19" s="33">
        <v>21252</v>
      </c>
      <c r="BO19" s="33">
        <v>18962</v>
      </c>
      <c r="BP19" s="33">
        <v>18569</v>
      </c>
      <c r="BQ19" s="34">
        <f t="shared" si="5"/>
        <v>226609</v>
      </c>
      <c r="BR19" s="33">
        <v>17359</v>
      </c>
      <c r="BS19" s="33">
        <v>17575</v>
      </c>
      <c r="BT19" s="33">
        <v>17240</v>
      </c>
      <c r="BU19" s="33">
        <v>14175</v>
      </c>
      <c r="BV19" s="33">
        <v>16394</v>
      </c>
      <c r="BW19" s="33">
        <v>15373</v>
      </c>
      <c r="BX19" s="33">
        <v>16029</v>
      </c>
      <c r="BY19" s="33">
        <v>14944</v>
      </c>
      <c r="BZ19" s="33">
        <v>15623</v>
      </c>
      <c r="CA19" s="33">
        <v>13842</v>
      </c>
      <c r="CB19" s="33">
        <v>15087</v>
      </c>
      <c r="CC19" s="33">
        <v>11584</v>
      </c>
      <c r="CD19" s="35">
        <f t="shared" si="6"/>
        <v>185225</v>
      </c>
      <c r="CE19" s="33">
        <v>12438</v>
      </c>
      <c r="CF19" s="33">
        <v>12673</v>
      </c>
      <c r="CG19" s="33">
        <v>13417</v>
      </c>
      <c r="CH19" s="33">
        <v>13056</v>
      </c>
      <c r="CI19" s="33">
        <v>12838</v>
      </c>
      <c r="CJ19" s="33">
        <v>15335</v>
      </c>
      <c r="CK19" s="33">
        <v>18104</v>
      </c>
      <c r="CL19" s="33">
        <v>16686</v>
      </c>
      <c r="CM19" s="33">
        <v>15354</v>
      </c>
      <c r="CN19" s="33">
        <v>15500</v>
      </c>
      <c r="CO19" s="33">
        <v>16621</v>
      </c>
      <c r="CP19" s="33">
        <v>13735</v>
      </c>
      <c r="CQ19" s="34">
        <f t="shared" si="0"/>
        <v>175757</v>
      </c>
      <c r="CR19" s="33">
        <v>16052</v>
      </c>
      <c r="CS19" s="33">
        <v>17390</v>
      </c>
      <c r="CT19" s="33">
        <v>16794</v>
      </c>
      <c r="CU19" s="33">
        <v>19351</v>
      </c>
      <c r="CV19" s="33">
        <v>20511</v>
      </c>
      <c r="CW19" s="33">
        <v>14695</v>
      </c>
      <c r="CX19" s="33">
        <v>18625</v>
      </c>
      <c r="CY19" s="33">
        <v>19705</v>
      </c>
      <c r="CZ19" s="33">
        <v>18216</v>
      </c>
      <c r="DA19" s="33"/>
      <c r="DB19" s="33"/>
      <c r="DC19" s="33"/>
    </row>
    <row r="20" spans="2:107" s="7" customFormat="1" ht="17" customHeight="1" thickBot="1" x14ac:dyDescent="0.25">
      <c r="B20" s="20"/>
      <c r="C20" s="21"/>
      <c r="D20" s="22" t="s">
        <v>5</v>
      </c>
      <c r="E20" s="42">
        <v>438</v>
      </c>
      <c r="F20" s="42">
        <v>460</v>
      </c>
      <c r="G20" s="42">
        <v>624</v>
      </c>
      <c r="H20" s="42">
        <v>515</v>
      </c>
      <c r="I20" s="42">
        <v>555</v>
      </c>
      <c r="J20" s="42">
        <v>662</v>
      </c>
      <c r="K20" s="42">
        <v>643</v>
      </c>
      <c r="L20" s="42">
        <v>653</v>
      </c>
      <c r="M20" s="42">
        <v>572</v>
      </c>
      <c r="N20" s="42">
        <v>676</v>
      </c>
      <c r="O20" s="42">
        <v>749</v>
      </c>
      <c r="P20" s="42">
        <v>664</v>
      </c>
      <c r="Q20" s="43">
        <f t="shared" si="1"/>
        <v>7211</v>
      </c>
      <c r="R20" s="42">
        <v>631</v>
      </c>
      <c r="S20" s="42">
        <v>675</v>
      </c>
      <c r="T20" s="42">
        <v>754</v>
      </c>
      <c r="U20" s="42">
        <v>781</v>
      </c>
      <c r="V20" s="42">
        <v>747</v>
      </c>
      <c r="W20" s="42">
        <v>746</v>
      </c>
      <c r="X20" s="42">
        <v>850</v>
      </c>
      <c r="Y20" s="42">
        <v>816</v>
      </c>
      <c r="Z20" s="42">
        <v>828</v>
      </c>
      <c r="AA20" s="42">
        <v>769</v>
      </c>
      <c r="AB20" s="42">
        <v>771</v>
      </c>
      <c r="AC20" s="42">
        <v>791</v>
      </c>
      <c r="AD20" s="44">
        <f t="shared" si="2"/>
        <v>9159</v>
      </c>
      <c r="AE20" s="42">
        <v>708</v>
      </c>
      <c r="AF20" s="42">
        <v>661</v>
      </c>
      <c r="AG20" s="42">
        <v>565</v>
      </c>
      <c r="AH20" s="42">
        <v>500</v>
      </c>
      <c r="AI20" s="42">
        <v>443</v>
      </c>
      <c r="AJ20" s="42">
        <v>500</v>
      </c>
      <c r="AK20" s="42">
        <v>469</v>
      </c>
      <c r="AL20" s="42">
        <v>386</v>
      </c>
      <c r="AM20" s="42">
        <v>437</v>
      </c>
      <c r="AN20" s="42">
        <v>391</v>
      </c>
      <c r="AO20" s="42">
        <v>348</v>
      </c>
      <c r="AP20" s="42">
        <v>390</v>
      </c>
      <c r="AQ20" s="43">
        <f t="shared" si="3"/>
        <v>5798</v>
      </c>
      <c r="AR20" s="42">
        <v>389</v>
      </c>
      <c r="AS20" s="42">
        <v>398</v>
      </c>
      <c r="AT20" s="42">
        <v>434</v>
      </c>
      <c r="AU20" s="42">
        <v>452</v>
      </c>
      <c r="AV20" s="42">
        <v>406</v>
      </c>
      <c r="AW20" s="42">
        <v>531</v>
      </c>
      <c r="AX20" s="42">
        <v>509</v>
      </c>
      <c r="AY20" s="42">
        <v>482</v>
      </c>
      <c r="AZ20" s="42">
        <v>503</v>
      </c>
      <c r="BA20" s="42">
        <v>488</v>
      </c>
      <c r="BB20" s="42">
        <v>495</v>
      </c>
      <c r="BC20" s="42">
        <v>494</v>
      </c>
      <c r="BD20" s="44">
        <f t="shared" si="4"/>
        <v>5581</v>
      </c>
      <c r="BE20" s="42">
        <v>448</v>
      </c>
      <c r="BF20" s="42">
        <v>471</v>
      </c>
      <c r="BG20" s="42">
        <v>559</v>
      </c>
      <c r="BH20" s="42">
        <v>579</v>
      </c>
      <c r="BI20" s="42">
        <v>558</v>
      </c>
      <c r="BJ20" s="42">
        <v>551</v>
      </c>
      <c r="BK20" s="42">
        <v>507</v>
      </c>
      <c r="BL20" s="42">
        <v>447</v>
      </c>
      <c r="BM20" s="42">
        <v>358</v>
      </c>
      <c r="BN20" s="42">
        <v>258</v>
      </c>
      <c r="BO20" s="42">
        <v>377</v>
      </c>
      <c r="BP20" s="42">
        <v>340</v>
      </c>
      <c r="BQ20" s="43">
        <f t="shared" si="5"/>
        <v>5453</v>
      </c>
      <c r="BR20" s="42">
        <v>302</v>
      </c>
      <c r="BS20" s="42">
        <v>309</v>
      </c>
      <c r="BT20" s="42">
        <v>393</v>
      </c>
      <c r="BU20" s="42">
        <v>492</v>
      </c>
      <c r="BV20" s="42">
        <v>522</v>
      </c>
      <c r="BW20" s="42">
        <v>542</v>
      </c>
      <c r="BX20" s="42">
        <v>522</v>
      </c>
      <c r="BY20" s="42">
        <v>521</v>
      </c>
      <c r="BZ20" s="42">
        <v>482</v>
      </c>
      <c r="CA20" s="42">
        <v>484</v>
      </c>
      <c r="CB20" s="42">
        <v>507</v>
      </c>
      <c r="CC20" s="42">
        <v>422</v>
      </c>
      <c r="CD20" s="44">
        <f t="shared" si="6"/>
        <v>5498</v>
      </c>
      <c r="CE20" s="42">
        <v>364</v>
      </c>
      <c r="CF20" s="42">
        <v>457</v>
      </c>
      <c r="CG20" s="42">
        <v>473</v>
      </c>
      <c r="CH20" s="42">
        <v>452</v>
      </c>
      <c r="CI20" s="42">
        <v>509</v>
      </c>
      <c r="CJ20" s="42">
        <v>471</v>
      </c>
      <c r="CK20" s="42">
        <v>513</v>
      </c>
      <c r="CL20" s="42">
        <v>482</v>
      </c>
      <c r="CM20" s="42">
        <v>449</v>
      </c>
      <c r="CN20" s="42">
        <v>474</v>
      </c>
      <c r="CO20" s="42">
        <v>533</v>
      </c>
      <c r="CP20" s="42">
        <v>526</v>
      </c>
      <c r="CQ20" s="43">
        <f t="shared" si="0"/>
        <v>5703</v>
      </c>
      <c r="CR20" s="42">
        <v>457</v>
      </c>
      <c r="CS20" s="42">
        <v>555</v>
      </c>
      <c r="CT20" s="42">
        <v>533</v>
      </c>
      <c r="CU20" s="42">
        <v>506</v>
      </c>
      <c r="CV20" s="42">
        <v>499</v>
      </c>
      <c r="CW20" s="42">
        <v>266</v>
      </c>
      <c r="CX20" s="42">
        <v>384</v>
      </c>
      <c r="CY20" s="42">
        <v>383</v>
      </c>
      <c r="CZ20" s="42">
        <v>379</v>
      </c>
      <c r="DA20" s="42"/>
      <c r="DB20" s="42"/>
      <c r="DC20" s="42"/>
    </row>
  </sheetData>
  <phoneticPr fontId="2"/>
  <pageMargins left="0.23622047244094491" right="0.23622047244094491" top="0.94488188976377963" bottom="0.74803149606299213" header="0.31496062992125984" footer="0.31496062992125984"/>
  <pageSetup paperSize="9" scale="61" orientation="portrait"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5" min="5" max="73"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360B-A727-4988-B626-1DF673A71972}">
  <dimension ref="B1:DB9"/>
  <sheetViews>
    <sheetView zoomScaleNormal="100" zoomScaleSheetLayoutView="55" workbookViewId="0">
      <pane xSplit="3" ySplit="6" topLeftCell="P7" activePane="bottomRight" state="frozen"/>
      <selection pane="topRight" activeCell="E1" sqref="E1"/>
      <selection pane="bottomLeft" activeCell="A5" sqref="A5"/>
      <selection pane="bottomRight" activeCell="B6" sqref="B6"/>
    </sheetView>
  </sheetViews>
  <sheetFormatPr defaultColWidth="3.08984375" defaultRowHeight="13" x14ac:dyDescent="0.2"/>
  <cols>
    <col min="1" max="2" width="3.08984375" style="1"/>
    <col min="3" max="3" width="20.90625" style="1" customWidth="1"/>
    <col min="4" max="15" width="12.6328125" style="1" hidden="1" customWidth="1"/>
    <col min="16" max="16" width="14.6328125" style="1" customWidth="1"/>
    <col min="17" max="28" width="12.6328125" style="1" hidden="1" customWidth="1"/>
    <col min="29" max="29" width="14.6328125" style="1" customWidth="1"/>
    <col min="30" max="41" width="12.6328125" style="1" hidden="1" customWidth="1"/>
    <col min="42" max="42" width="14.6328125" style="1" customWidth="1"/>
    <col min="43" max="54" width="12.6328125" style="1" hidden="1" customWidth="1"/>
    <col min="55" max="55" width="14.6328125" style="1" customWidth="1"/>
    <col min="56" max="67" width="12.6328125" style="1" hidden="1" customWidth="1"/>
    <col min="68" max="68" width="14.6328125" style="1" customWidth="1"/>
    <col min="69" max="80" width="12.6328125" style="1" hidden="1" customWidth="1"/>
    <col min="81" max="81" width="14.6328125" style="1" customWidth="1"/>
    <col min="82" max="93" width="12.6328125" style="1" hidden="1" customWidth="1"/>
    <col min="94" max="94" width="14.6328125" style="1" customWidth="1"/>
    <col min="95" max="106" width="12.6328125" style="1" customWidth="1"/>
    <col min="107" max="16384" width="3.08984375" style="1"/>
  </cols>
  <sheetData>
    <row r="1" spans="2:106" ht="16" customHeight="1" x14ac:dyDescent="0.2">
      <c r="B1" s="1" t="s">
        <v>29</v>
      </c>
    </row>
    <row r="2" spans="2:106" ht="16" customHeight="1" x14ac:dyDescent="0.2">
      <c r="B2" s="1" t="s">
        <v>20</v>
      </c>
    </row>
    <row r="3" spans="2:106" ht="16" customHeight="1" x14ac:dyDescent="0.2"/>
    <row r="4" spans="2:106" ht="16" customHeight="1" x14ac:dyDescent="0.2">
      <c r="B4" s="6" t="s">
        <v>27</v>
      </c>
    </row>
    <row r="5" spans="2:106" ht="5" customHeight="1" x14ac:dyDescent="0.2"/>
    <row r="6" spans="2:106" ht="16" customHeight="1" thickBot="1" x14ac:dyDescent="0.25">
      <c r="B6" s="1" t="s">
        <v>30</v>
      </c>
      <c r="D6" s="2">
        <v>43101</v>
      </c>
      <c r="E6" s="2">
        <v>43132</v>
      </c>
      <c r="F6" s="2">
        <v>43160</v>
      </c>
      <c r="G6" s="2">
        <v>43191</v>
      </c>
      <c r="H6" s="2">
        <v>43221</v>
      </c>
      <c r="I6" s="2">
        <v>43252</v>
      </c>
      <c r="J6" s="2">
        <v>43282</v>
      </c>
      <c r="K6" s="2">
        <v>43313</v>
      </c>
      <c r="L6" s="2">
        <v>43344</v>
      </c>
      <c r="M6" s="2">
        <v>43374</v>
      </c>
      <c r="N6" s="2">
        <v>43405</v>
      </c>
      <c r="O6" s="2">
        <v>43435</v>
      </c>
      <c r="P6" s="23" t="s">
        <v>26</v>
      </c>
      <c r="Q6" s="2">
        <v>43466</v>
      </c>
      <c r="R6" s="2">
        <v>43497</v>
      </c>
      <c r="S6" s="2">
        <v>43525</v>
      </c>
      <c r="T6" s="2">
        <v>43556</v>
      </c>
      <c r="U6" s="2">
        <v>43586</v>
      </c>
      <c r="V6" s="2">
        <v>43617</v>
      </c>
      <c r="W6" s="2">
        <v>43647</v>
      </c>
      <c r="X6" s="2">
        <v>43678</v>
      </c>
      <c r="Y6" s="2">
        <v>43709</v>
      </c>
      <c r="Z6" s="2">
        <v>43739</v>
      </c>
      <c r="AA6" s="2">
        <v>43770</v>
      </c>
      <c r="AB6" s="2">
        <v>43800</v>
      </c>
      <c r="AC6" s="23" t="s">
        <v>25</v>
      </c>
      <c r="AD6" s="2">
        <v>43831</v>
      </c>
      <c r="AE6" s="2">
        <v>43862</v>
      </c>
      <c r="AF6" s="2">
        <v>43891</v>
      </c>
      <c r="AG6" s="2">
        <v>43922</v>
      </c>
      <c r="AH6" s="2">
        <v>43952</v>
      </c>
      <c r="AI6" s="2">
        <v>43983</v>
      </c>
      <c r="AJ6" s="2">
        <v>44013</v>
      </c>
      <c r="AK6" s="2">
        <v>44044</v>
      </c>
      <c r="AL6" s="2">
        <v>44075</v>
      </c>
      <c r="AM6" s="2">
        <v>44105</v>
      </c>
      <c r="AN6" s="2">
        <v>44136</v>
      </c>
      <c r="AO6" s="2">
        <v>44166</v>
      </c>
      <c r="AP6" s="23" t="s">
        <v>24</v>
      </c>
      <c r="AQ6" s="2">
        <v>44197</v>
      </c>
      <c r="AR6" s="2">
        <v>44228</v>
      </c>
      <c r="AS6" s="2">
        <v>44256</v>
      </c>
      <c r="AT6" s="2">
        <v>44287</v>
      </c>
      <c r="AU6" s="2">
        <v>44317</v>
      </c>
      <c r="AV6" s="2">
        <v>44348</v>
      </c>
      <c r="AW6" s="2">
        <v>44378</v>
      </c>
      <c r="AX6" s="2">
        <v>44409</v>
      </c>
      <c r="AY6" s="2">
        <v>44440</v>
      </c>
      <c r="AZ6" s="2">
        <v>44470</v>
      </c>
      <c r="BA6" s="2">
        <v>44501</v>
      </c>
      <c r="BB6" s="2">
        <v>44531</v>
      </c>
      <c r="BC6" s="23" t="s">
        <v>23</v>
      </c>
      <c r="BD6" s="2">
        <v>44562</v>
      </c>
      <c r="BE6" s="2">
        <v>44593</v>
      </c>
      <c r="BF6" s="2">
        <v>44621</v>
      </c>
      <c r="BG6" s="2">
        <v>44652</v>
      </c>
      <c r="BH6" s="2">
        <v>44682</v>
      </c>
      <c r="BI6" s="2">
        <v>44713</v>
      </c>
      <c r="BJ6" s="2">
        <v>44743</v>
      </c>
      <c r="BK6" s="2">
        <v>44774</v>
      </c>
      <c r="BL6" s="2">
        <v>44805</v>
      </c>
      <c r="BM6" s="2">
        <v>44835</v>
      </c>
      <c r="BN6" s="2">
        <v>44866</v>
      </c>
      <c r="BO6" s="2">
        <v>44896</v>
      </c>
      <c r="BP6" s="23" t="s">
        <v>19</v>
      </c>
      <c r="BQ6" s="2">
        <v>44927</v>
      </c>
      <c r="BR6" s="2">
        <v>44958</v>
      </c>
      <c r="BS6" s="2">
        <v>44986</v>
      </c>
      <c r="BT6" s="2">
        <v>45017</v>
      </c>
      <c r="BU6" s="2">
        <v>45047</v>
      </c>
      <c r="BV6" s="2">
        <v>45078</v>
      </c>
      <c r="BW6" s="2">
        <v>45108</v>
      </c>
      <c r="BX6" s="2">
        <v>45139</v>
      </c>
      <c r="BY6" s="2">
        <v>45170</v>
      </c>
      <c r="BZ6" s="2">
        <v>45200</v>
      </c>
      <c r="CA6" s="2">
        <v>45231</v>
      </c>
      <c r="CB6" s="2">
        <v>45261</v>
      </c>
      <c r="CC6" s="23" t="s">
        <v>18</v>
      </c>
      <c r="CD6" s="2">
        <v>45292</v>
      </c>
      <c r="CE6" s="2">
        <v>45323</v>
      </c>
      <c r="CF6" s="2">
        <v>45352</v>
      </c>
      <c r="CG6" s="2">
        <v>45383</v>
      </c>
      <c r="CH6" s="2">
        <v>45413</v>
      </c>
      <c r="CI6" s="2">
        <v>45444</v>
      </c>
      <c r="CJ6" s="2">
        <v>45474</v>
      </c>
      <c r="CK6" s="2">
        <v>45505</v>
      </c>
      <c r="CL6" s="2">
        <v>45536</v>
      </c>
      <c r="CM6" s="2">
        <v>45566</v>
      </c>
      <c r="CN6" s="2">
        <v>45597</v>
      </c>
      <c r="CO6" s="2">
        <v>45627</v>
      </c>
      <c r="CP6" s="23" t="s">
        <v>31</v>
      </c>
      <c r="CQ6" s="2">
        <v>45658</v>
      </c>
      <c r="CR6" s="2">
        <v>45689</v>
      </c>
      <c r="CS6" s="2">
        <v>45717</v>
      </c>
      <c r="CT6" s="2">
        <v>45748</v>
      </c>
      <c r="CU6" s="2">
        <v>45778</v>
      </c>
      <c r="CV6" s="2">
        <v>45809</v>
      </c>
      <c r="CW6" s="2">
        <v>45839</v>
      </c>
      <c r="CX6" s="2">
        <v>45870</v>
      </c>
      <c r="CY6" s="2">
        <v>45901</v>
      </c>
      <c r="CZ6" s="2">
        <v>45931</v>
      </c>
      <c r="DA6" s="2">
        <v>45962</v>
      </c>
      <c r="DB6" s="2">
        <v>45992</v>
      </c>
    </row>
    <row r="7" spans="2:106" s="7" customFormat="1" ht="17" customHeight="1" x14ac:dyDescent="0.2">
      <c r="B7" s="3" t="s">
        <v>16</v>
      </c>
      <c r="C7" s="24"/>
      <c r="D7" s="27">
        <v>517308</v>
      </c>
      <c r="E7" s="27">
        <v>573086</v>
      </c>
      <c r="F7" s="27">
        <v>588310</v>
      </c>
      <c r="G7" s="27">
        <v>550772</v>
      </c>
      <c r="H7" s="27">
        <v>558340</v>
      </c>
      <c r="I7" s="27">
        <v>553389</v>
      </c>
      <c r="J7" s="27">
        <v>555806</v>
      </c>
      <c r="K7" s="27">
        <v>498490</v>
      </c>
      <c r="L7" s="27">
        <v>508542</v>
      </c>
      <c r="M7" s="27">
        <v>588965</v>
      </c>
      <c r="N7" s="27">
        <v>584367</v>
      </c>
      <c r="O7" s="27">
        <v>552697</v>
      </c>
      <c r="P7" s="45">
        <f>SUM(D7:O7)</f>
        <v>6630072</v>
      </c>
      <c r="Q7" s="27">
        <v>1104078</v>
      </c>
      <c r="R7" s="27">
        <v>1118036</v>
      </c>
      <c r="S7" s="27">
        <v>1104502</v>
      </c>
      <c r="T7" s="27">
        <v>1091984</v>
      </c>
      <c r="U7" s="27">
        <v>1049320</v>
      </c>
      <c r="V7" s="27">
        <v>1092964</v>
      </c>
      <c r="W7" s="27">
        <v>1216327</v>
      </c>
      <c r="X7" s="27">
        <v>991086</v>
      </c>
      <c r="Y7" s="27">
        <v>1117415</v>
      </c>
      <c r="Z7" s="27">
        <v>1142401</v>
      </c>
      <c r="AA7" s="27">
        <v>1107624</v>
      </c>
      <c r="AB7" s="27">
        <v>1033042</v>
      </c>
      <c r="AC7" s="46">
        <f>SUM(Q7:AB7)</f>
        <v>13168779</v>
      </c>
      <c r="AD7" s="27">
        <v>1341838</v>
      </c>
      <c r="AE7" s="27">
        <v>1266517</v>
      </c>
      <c r="AF7" s="27">
        <v>1278054</v>
      </c>
      <c r="AG7" s="27">
        <v>1115696</v>
      </c>
      <c r="AH7" s="27">
        <v>872701</v>
      </c>
      <c r="AI7" s="27">
        <v>1084548</v>
      </c>
      <c r="AJ7" s="27">
        <v>1219607</v>
      </c>
      <c r="AK7" s="27">
        <v>967490</v>
      </c>
      <c r="AL7" s="27">
        <v>1205311</v>
      </c>
      <c r="AM7" s="27">
        <v>1319964</v>
      </c>
      <c r="AN7" s="27">
        <v>1298142</v>
      </c>
      <c r="AO7" s="27">
        <v>1316072</v>
      </c>
      <c r="AP7" s="45">
        <f>SUM(AD7:AO7)</f>
        <v>14285940</v>
      </c>
      <c r="AQ7" s="27">
        <v>1324347</v>
      </c>
      <c r="AR7" s="27">
        <v>1298680</v>
      </c>
      <c r="AS7" s="27">
        <v>1424573</v>
      </c>
      <c r="AT7" s="27">
        <v>1278110</v>
      </c>
      <c r="AU7" s="27">
        <v>1107460</v>
      </c>
      <c r="AV7" s="27">
        <v>1381868</v>
      </c>
      <c r="AW7" s="27">
        <v>1328315</v>
      </c>
      <c r="AX7" s="27">
        <v>1016324</v>
      </c>
      <c r="AY7" s="27">
        <v>1088021</v>
      </c>
      <c r="AZ7" s="27">
        <v>1175513</v>
      </c>
      <c r="BA7" s="27">
        <v>1183964</v>
      </c>
      <c r="BB7" s="27">
        <v>1245702</v>
      </c>
      <c r="BC7" s="46">
        <f>SUM(AQ7:BB7)</f>
        <v>14852877</v>
      </c>
      <c r="BD7" s="27">
        <v>1183339</v>
      </c>
      <c r="BE7" s="27">
        <v>1222418</v>
      </c>
      <c r="BF7" s="27">
        <v>1363348</v>
      </c>
      <c r="BG7" s="27">
        <v>1166700</v>
      </c>
      <c r="BH7" s="27">
        <v>1063661</v>
      </c>
      <c r="BI7" s="27">
        <v>1316522</v>
      </c>
      <c r="BJ7" s="27">
        <v>1363867</v>
      </c>
      <c r="BK7" s="27">
        <v>1287964</v>
      </c>
      <c r="BL7" s="27">
        <v>1373748</v>
      </c>
      <c r="BM7" s="27">
        <v>1359546</v>
      </c>
      <c r="BN7" s="27">
        <v>1411704</v>
      </c>
      <c r="BO7" s="27">
        <v>1316893</v>
      </c>
      <c r="BP7" s="45">
        <f>SUM(BD7:BO7)</f>
        <v>15429710</v>
      </c>
      <c r="BQ7" s="27">
        <v>1201836</v>
      </c>
      <c r="BR7" s="27">
        <v>1363133</v>
      </c>
      <c r="BS7" s="27">
        <v>1464181</v>
      </c>
      <c r="BT7" s="27">
        <v>1285945</v>
      </c>
      <c r="BU7" s="27">
        <v>1163692</v>
      </c>
      <c r="BV7" s="27">
        <v>1350196</v>
      </c>
      <c r="BW7" s="27">
        <v>1307226</v>
      </c>
      <c r="BX7" s="27">
        <v>1192530</v>
      </c>
      <c r="BY7" s="27">
        <v>1339374</v>
      </c>
      <c r="BZ7" s="27">
        <v>1418070</v>
      </c>
      <c r="CA7" s="27">
        <v>1425530</v>
      </c>
      <c r="CB7" s="27">
        <v>1353944</v>
      </c>
      <c r="CC7" s="46">
        <f>SUM(BQ7:CB7)</f>
        <v>15865657</v>
      </c>
      <c r="CD7" s="27">
        <v>1162363</v>
      </c>
      <c r="CE7" s="27">
        <v>1211300</v>
      </c>
      <c r="CF7" s="27">
        <v>1214744</v>
      </c>
      <c r="CG7" s="27">
        <v>1145098</v>
      </c>
      <c r="CH7" s="27">
        <v>1149214</v>
      </c>
      <c r="CI7" s="27">
        <v>1225833</v>
      </c>
      <c r="CJ7" s="27">
        <v>1316487</v>
      </c>
      <c r="CK7" s="27">
        <v>1032481</v>
      </c>
      <c r="CL7" s="27">
        <v>1192478</v>
      </c>
      <c r="CM7" s="27">
        <v>1301470</v>
      </c>
      <c r="CN7" s="27">
        <v>1212044</v>
      </c>
      <c r="CO7" s="27">
        <v>1193089</v>
      </c>
      <c r="CP7" s="45">
        <f>SUM(CD7:CO7)</f>
        <v>14356601</v>
      </c>
      <c r="CQ7" s="27">
        <v>1187717</v>
      </c>
      <c r="CR7" s="27">
        <v>1173168</v>
      </c>
      <c r="CS7" s="27">
        <v>1223759</v>
      </c>
      <c r="CT7" s="27">
        <v>1151655</v>
      </c>
      <c r="CU7" s="27">
        <v>1186090</v>
      </c>
      <c r="CV7" s="27">
        <v>1255852</v>
      </c>
      <c r="CW7" s="27">
        <v>1359909</v>
      </c>
      <c r="CX7" s="27">
        <v>1069913</v>
      </c>
      <c r="CY7" s="27">
        <v>1288739</v>
      </c>
      <c r="CZ7" s="27"/>
      <c r="DA7" s="27"/>
      <c r="DB7" s="27"/>
    </row>
    <row r="8" spans="2:106" s="7" customFormat="1" ht="17" customHeight="1" x14ac:dyDescent="0.2">
      <c r="B8" s="4"/>
      <c r="C8" s="25" t="s">
        <v>9</v>
      </c>
      <c r="D8" s="33">
        <v>480159</v>
      </c>
      <c r="E8" s="33">
        <v>530158</v>
      </c>
      <c r="F8" s="33">
        <v>543292</v>
      </c>
      <c r="G8" s="33">
        <v>513296</v>
      </c>
      <c r="H8" s="33">
        <v>517768</v>
      </c>
      <c r="I8" s="33">
        <v>508684</v>
      </c>
      <c r="J8" s="33">
        <v>511551</v>
      </c>
      <c r="K8" s="33">
        <v>458524</v>
      </c>
      <c r="L8" s="33">
        <v>463771</v>
      </c>
      <c r="M8" s="33">
        <v>539037</v>
      </c>
      <c r="N8" s="33">
        <v>533426</v>
      </c>
      <c r="O8" s="33">
        <v>502488</v>
      </c>
      <c r="P8" s="47">
        <f t="shared" ref="P8:P9" si="0">SUM(D8:O8)</f>
        <v>6102154</v>
      </c>
      <c r="Q8" s="33">
        <v>790113</v>
      </c>
      <c r="R8" s="33">
        <v>786988</v>
      </c>
      <c r="S8" s="33">
        <v>794027</v>
      </c>
      <c r="T8" s="33">
        <v>785077</v>
      </c>
      <c r="U8" s="33">
        <v>760939</v>
      </c>
      <c r="V8" s="33">
        <v>792626</v>
      </c>
      <c r="W8" s="33">
        <v>892861</v>
      </c>
      <c r="X8" s="33">
        <v>735126</v>
      </c>
      <c r="Y8" s="33">
        <v>801070</v>
      </c>
      <c r="Z8" s="33">
        <v>799044</v>
      </c>
      <c r="AA8" s="33">
        <v>773914</v>
      </c>
      <c r="AB8" s="33">
        <v>707817</v>
      </c>
      <c r="AC8" s="48">
        <f t="shared" ref="AC8:AC9" si="1">SUM(Q8:AB8)</f>
        <v>9419602</v>
      </c>
      <c r="AD8" s="33">
        <v>1049878</v>
      </c>
      <c r="AE8" s="33">
        <v>971757</v>
      </c>
      <c r="AF8" s="33">
        <v>994546</v>
      </c>
      <c r="AG8" s="33">
        <v>839556</v>
      </c>
      <c r="AH8" s="33">
        <v>640864</v>
      </c>
      <c r="AI8" s="33">
        <v>788596</v>
      </c>
      <c r="AJ8" s="33">
        <v>915946</v>
      </c>
      <c r="AK8" s="33">
        <v>729751</v>
      </c>
      <c r="AL8" s="33">
        <v>902111</v>
      </c>
      <c r="AM8" s="33">
        <v>978085</v>
      </c>
      <c r="AN8" s="33">
        <v>986315</v>
      </c>
      <c r="AO8" s="33">
        <v>1006257</v>
      </c>
      <c r="AP8" s="47">
        <f t="shared" ref="AP8:AP9" si="2">SUM(AD8:AO8)</f>
        <v>10803662</v>
      </c>
      <c r="AQ8" s="33">
        <v>1024524</v>
      </c>
      <c r="AR8" s="33">
        <v>962918</v>
      </c>
      <c r="AS8" s="33">
        <v>1045069</v>
      </c>
      <c r="AT8" s="33">
        <v>979649</v>
      </c>
      <c r="AU8" s="33">
        <v>817216</v>
      </c>
      <c r="AV8" s="33">
        <v>1053855</v>
      </c>
      <c r="AW8" s="33">
        <v>999240</v>
      </c>
      <c r="AX8" s="33">
        <v>753134</v>
      </c>
      <c r="AY8" s="33">
        <v>793917</v>
      </c>
      <c r="AZ8" s="33">
        <v>847995</v>
      </c>
      <c r="BA8" s="33">
        <v>873352</v>
      </c>
      <c r="BB8" s="33">
        <v>933581</v>
      </c>
      <c r="BC8" s="48">
        <f t="shared" ref="BC8:BC9" si="3">SUM(AQ8:BB8)</f>
        <v>11084450</v>
      </c>
      <c r="BD8" s="33">
        <v>885390</v>
      </c>
      <c r="BE8" s="33">
        <v>899698</v>
      </c>
      <c r="BF8" s="33">
        <v>1003300</v>
      </c>
      <c r="BG8" s="33">
        <v>842534</v>
      </c>
      <c r="BH8" s="33">
        <v>739242</v>
      </c>
      <c r="BI8" s="33">
        <v>925235</v>
      </c>
      <c r="BJ8" s="33">
        <v>990903</v>
      </c>
      <c r="BK8" s="33">
        <v>942532</v>
      </c>
      <c r="BL8" s="33">
        <v>982287</v>
      </c>
      <c r="BM8" s="33">
        <v>989352</v>
      </c>
      <c r="BN8" s="33">
        <v>1017494</v>
      </c>
      <c r="BO8" s="33">
        <v>968967</v>
      </c>
      <c r="BP8" s="47">
        <f t="shared" ref="BP8:BP9" si="4">SUM(BD8:BO8)</f>
        <v>11186934</v>
      </c>
      <c r="BQ8" s="33">
        <v>904207</v>
      </c>
      <c r="BR8" s="33">
        <v>1021347</v>
      </c>
      <c r="BS8" s="33">
        <v>1112249</v>
      </c>
      <c r="BT8" s="33">
        <v>963656</v>
      </c>
      <c r="BU8" s="33">
        <v>876056</v>
      </c>
      <c r="BV8" s="33">
        <v>1028829</v>
      </c>
      <c r="BW8" s="33">
        <v>1000947</v>
      </c>
      <c r="BX8" s="33">
        <v>905967</v>
      </c>
      <c r="BY8" s="33">
        <v>1014274</v>
      </c>
      <c r="BZ8" s="33">
        <v>1082334</v>
      </c>
      <c r="CA8" s="33">
        <v>1085956</v>
      </c>
      <c r="CB8" s="33">
        <v>1029230</v>
      </c>
      <c r="CC8" s="48">
        <f t="shared" ref="CC8:CC9" si="5">SUM(BQ8:CB8)</f>
        <v>12025052</v>
      </c>
      <c r="CD8" s="33">
        <v>885732</v>
      </c>
      <c r="CE8" s="33">
        <v>891871</v>
      </c>
      <c r="CF8" s="33">
        <v>887950</v>
      </c>
      <c r="CG8" s="33">
        <v>849750</v>
      </c>
      <c r="CH8" s="33">
        <v>840433</v>
      </c>
      <c r="CI8" s="33">
        <v>893948</v>
      </c>
      <c r="CJ8" s="33">
        <v>925221</v>
      </c>
      <c r="CK8" s="33">
        <v>729732</v>
      </c>
      <c r="CL8" s="33">
        <v>840292</v>
      </c>
      <c r="CM8" s="33">
        <v>886460</v>
      </c>
      <c r="CN8" s="33">
        <v>833567</v>
      </c>
      <c r="CO8" s="33">
        <v>827261</v>
      </c>
      <c r="CP8" s="47">
        <f t="shared" ref="CP8:CP9" si="6">SUM(CD8:CO8)</f>
        <v>10292217</v>
      </c>
      <c r="CQ8" s="33">
        <v>819699</v>
      </c>
      <c r="CR8" s="33">
        <v>810714</v>
      </c>
      <c r="CS8" s="33">
        <v>840242</v>
      </c>
      <c r="CT8" s="33">
        <v>796380</v>
      </c>
      <c r="CU8" s="33">
        <v>822816</v>
      </c>
      <c r="CV8" s="33">
        <v>862722</v>
      </c>
      <c r="CW8" s="33">
        <v>956609</v>
      </c>
      <c r="CX8" s="33">
        <v>745276</v>
      </c>
      <c r="CY8" s="33">
        <v>903130</v>
      </c>
      <c r="CZ8" s="33"/>
      <c r="DA8" s="33"/>
      <c r="DB8" s="33"/>
    </row>
    <row r="9" spans="2:106" s="7" customFormat="1" ht="17" customHeight="1" thickBot="1" x14ac:dyDescent="0.25">
      <c r="B9" s="5"/>
      <c r="C9" s="26" t="s">
        <v>10</v>
      </c>
      <c r="D9" s="42">
        <v>37149</v>
      </c>
      <c r="E9" s="42">
        <v>42928</v>
      </c>
      <c r="F9" s="42">
        <v>45018</v>
      </c>
      <c r="G9" s="42">
        <v>37476</v>
      </c>
      <c r="H9" s="42">
        <v>40572</v>
      </c>
      <c r="I9" s="42">
        <v>44705</v>
      </c>
      <c r="J9" s="42">
        <v>44255</v>
      </c>
      <c r="K9" s="42">
        <v>39966</v>
      </c>
      <c r="L9" s="42">
        <v>44771</v>
      </c>
      <c r="M9" s="42">
        <v>49928</v>
      </c>
      <c r="N9" s="42">
        <v>50941</v>
      </c>
      <c r="O9" s="42">
        <v>50209</v>
      </c>
      <c r="P9" s="49">
        <f t="shared" si="0"/>
        <v>527918</v>
      </c>
      <c r="Q9" s="42">
        <v>313965</v>
      </c>
      <c r="R9" s="42">
        <v>331048</v>
      </c>
      <c r="S9" s="42">
        <v>310475</v>
      </c>
      <c r="T9" s="42">
        <v>306907</v>
      </c>
      <c r="U9" s="42">
        <v>288381</v>
      </c>
      <c r="V9" s="42">
        <v>300338</v>
      </c>
      <c r="W9" s="42">
        <v>323466</v>
      </c>
      <c r="X9" s="42">
        <v>255960</v>
      </c>
      <c r="Y9" s="42">
        <v>316345</v>
      </c>
      <c r="Z9" s="42">
        <v>343357</v>
      </c>
      <c r="AA9" s="42">
        <v>333710</v>
      </c>
      <c r="AB9" s="42">
        <v>325225</v>
      </c>
      <c r="AC9" s="50">
        <f t="shared" si="1"/>
        <v>3749177</v>
      </c>
      <c r="AD9" s="42">
        <v>291960</v>
      </c>
      <c r="AE9" s="42">
        <v>294760</v>
      </c>
      <c r="AF9" s="42">
        <v>283508</v>
      </c>
      <c r="AG9" s="42">
        <v>276140</v>
      </c>
      <c r="AH9" s="42">
        <v>231837</v>
      </c>
      <c r="AI9" s="42">
        <v>295952</v>
      </c>
      <c r="AJ9" s="42">
        <v>303661</v>
      </c>
      <c r="AK9" s="42">
        <v>237739</v>
      </c>
      <c r="AL9" s="42">
        <v>303200</v>
      </c>
      <c r="AM9" s="42">
        <v>341879</v>
      </c>
      <c r="AN9" s="42">
        <v>311827</v>
      </c>
      <c r="AO9" s="42">
        <v>309815</v>
      </c>
      <c r="AP9" s="49">
        <f t="shared" si="2"/>
        <v>3482278</v>
      </c>
      <c r="AQ9" s="42">
        <v>299823</v>
      </c>
      <c r="AR9" s="42">
        <v>335762</v>
      </c>
      <c r="AS9" s="42">
        <v>379504</v>
      </c>
      <c r="AT9" s="42">
        <v>298461</v>
      </c>
      <c r="AU9" s="42">
        <v>290244</v>
      </c>
      <c r="AV9" s="42">
        <v>328013</v>
      </c>
      <c r="AW9" s="42">
        <v>329075</v>
      </c>
      <c r="AX9" s="42">
        <v>263190</v>
      </c>
      <c r="AY9" s="42">
        <v>294104</v>
      </c>
      <c r="AZ9" s="42">
        <v>327518</v>
      </c>
      <c r="BA9" s="42">
        <v>310612</v>
      </c>
      <c r="BB9" s="42">
        <v>312121</v>
      </c>
      <c r="BC9" s="50">
        <f t="shared" si="3"/>
        <v>3768427</v>
      </c>
      <c r="BD9" s="42">
        <v>297949</v>
      </c>
      <c r="BE9" s="42">
        <v>322720</v>
      </c>
      <c r="BF9" s="42">
        <v>360048</v>
      </c>
      <c r="BG9" s="42">
        <v>324166</v>
      </c>
      <c r="BH9" s="42">
        <v>324419</v>
      </c>
      <c r="BI9" s="42">
        <v>391287</v>
      </c>
      <c r="BJ9" s="42">
        <v>372964</v>
      </c>
      <c r="BK9" s="42">
        <v>345432</v>
      </c>
      <c r="BL9" s="42">
        <v>391461</v>
      </c>
      <c r="BM9" s="42">
        <v>370194</v>
      </c>
      <c r="BN9" s="42">
        <v>394210</v>
      </c>
      <c r="BO9" s="42">
        <v>347926</v>
      </c>
      <c r="BP9" s="49">
        <f t="shared" si="4"/>
        <v>4242776</v>
      </c>
      <c r="BQ9" s="42">
        <v>297629</v>
      </c>
      <c r="BR9" s="42">
        <v>341786</v>
      </c>
      <c r="BS9" s="42">
        <v>351932</v>
      </c>
      <c r="BT9" s="42">
        <v>322289</v>
      </c>
      <c r="BU9" s="42">
        <v>287636</v>
      </c>
      <c r="BV9" s="42">
        <v>321367</v>
      </c>
      <c r="BW9" s="42">
        <v>306279</v>
      </c>
      <c r="BX9" s="42">
        <v>286563</v>
      </c>
      <c r="BY9" s="42">
        <v>325100</v>
      </c>
      <c r="BZ9" s="42">
        <v>335736</v>
      </c>
      <c r="CA9" s="42">
        <v>339574</v>
      </c>
      <c r="CB9" s="42">
        <v>324714</v>
      </c>
      <c r="CC9" s="50">
        <f t="shared" si="5"/>
        <v>3840605</v>
      </c>
      <c r="CD9" s="42">
        <v>276631</v>
      </c>
      <c r="CE9" s="42">
        <v>319429</v>
      </c>
      <c r="CF9" s="42">
        <v>326794</v>
      </c>
      <c r="CG9" s="42">
        <v>295348</v>
      </c>
      <c r="CH9" s="42">
        <v>308781</v>
      </c>
      <c r="CI9" s="42">
        <v>331885</v>
      </c>
      <c r="CJ9" s="42">
        <v>391266</v>
      </c>
      <c r="CK9" s="42">
        <v>302749</v>
      </c>
      <c r="CL9" s="42">
        <v>352186</v>
      </c>
      <c r="CM9" s="42">
        <v>415010</v>
      </c>
      <c r="CN9" s="42">
        <v>378477</v>
      </c>
      <c r="CO9" s="42">
        <v>365828</v>
      </c>
      <c r="CP9" s="49">
        <f t="shared" si="6"/>
        <v>4064384</v>
      </c>
      <c r="CQ9" s="42">
        <v>368018</v>
      </c>
      <c r="CR9" s="42">
        <v>362454</v>
      </c>
      <c r="CS9" s="42">
        <v>383517</v>
      </c>
      <c r="CT9" s="42">
        <v>355275</v>
      </c>
      <c r="CU9" s="42">
        <v>363274</v>
      </c>
      <c r="CV9" s="42">
        <v>393130</v>
      </c>
      <c r="CW9" s="42">
        <v>403300</v>
      </c>
      <c r="CX9" s="42">
        <v>324637</v>
      </c>
      <c r="CY9" s="42">
        <v>385609</v>
      </c>
      <c r="CZ9" s="42"/>
      <c r="DA9" s="42"/>
      <c r="DB9" s="42"/>
    </row>
  </sheetData>
  <phoneticPr fontId="2"/>
  <pageMargins left="0.23622047244094491" right="0.23622047244094491" top="1.1417322834645669" bottom="0.74803149606299213" header="0.31496062992125984" footer="0.31496062992125984"/>
  <pageSetup paperSize="9" scale="83" orientation="landscape"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4" min="5" max="27"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88923-0087-47FD-8A06-50302DB6EC21}">
  <dimension ref="B1:DB9"/>
  <sheetViews>
    <sheetView zoomScaleNormal="100" zoomScaleSheetLayoutView="55" workbookViewId="0">
      <pane xSplit="3" ySplit="6" topLeftCell="P7" activePane="bottomRight" state="frozen"/>
      <selection pane="topRight" activeCell="E1" sqref="E1"/>
      <selection pane="bottomLeft" activeCell="A5" sqref="A5"/>
      <selection pane="bottomRight" activeCell="B6" sqref="B6"/>
    </sheetView>
  </sheetViews>
  <sheetFormatPr defaultColWidth="3.08984375" defaultRowHeight="13" x14ac:dyDescent="0.2"/>
  <cols>
    <col min="1" max="2" width="3.08984375" style="1"/>
    <col min="3" max="3" width="20.90625" style="1" customWidth="1"/>
    <col min="4" max="15" width="9.6328125" style="1" hidden="1" customWidth="1"/>
    <col min="16" max="16" width="10.6328125" style="1" customWidth="1"/>
    <col min="17" max="28" width="9.6328125" style="1" hidden="1" customWidth="1"/>
    <col min="29" max="29" width="10.6328125" style="1" customWidth="1"/>
    <col min="30" max="41" width="9.6328125" style="1" hidden="1" customWidth="1"/>
    <col min="42" max="42" width="10.6328125" style="1" customWidth="1"/>
    <col min="43" max="54" width="9.6328125" style="1" hidden="1" customWidth="1"/>
    <col min="55" max="55" width="10.6328125" style="1" customWidth="1"/>
    <col min="56" max="67" width="9.6328125" style="1" hidden="1" customWidth="1"/>
    <col min="68" max="68" width="10.6328125" style="1" customWidth="1"/>
    <col min="69" max="80" width="9.6328125" style="1" hidden="1" customWidth="1"/>
    <col min="81" max="81" width="10.6328125" style="1" customWidth="1"/>
    <col min="82" max="93" width="9.6328125" style="1" hidden="1" customWidth="1"/>
    <col min="94" max="94" width="10.6328125" style="1" customWidth="1"/>
    <col min="95" max="106" width="9.6328125" style="1" customWidth="1"/>
    <col min="107" max="16384" width="3.08984375" style="1"/>
  </cols>
  <sheetData>
    <row r="1" spans="2:106" ht="16" customHeight="1" x14ac:dyDescent="0.2">
      <c r="B1" s="1" t="s">
        <v>29</v>
      </c>
    </row>
    <row r="2" spans="2:106" ht="16" customHeight="1" x14ac:dyDescent="0.2">
      <c r="B2" s="1" t="s">
        <v>20</v>
      </c>
    </row>
    <row r="3" spans="2:106" ht="16" customHeight="1" x14ac:dyDescent="0.2"/>
    <row r="4" spans="2:106" ht="16" customHeight="1" x14ac:dyDescent="0.2">
      <c r="B4" s="6" t="s">
        <v>27</v>
      </c>
    </row>
    <row r="5" spans="2:106" ht="5" customHeight="1" x14ac:dyDescent="0.2"/>
    <row r="6" spans="2:106" ht="16" customHeight="1" thickBot="1" x14ac:dyDescent="0.25">
      <c r="B6" s="1" t="s">
        <v>28</v>
      </c>
      <c r="D6" s="2">
        <v>43101</v>
      </c>
      <c r="E6" s="2">
        <v>43132</v>
      </c>
      <c r="F6" s="2">
        <v>43160</v>
      </c>
      <c r="G6" s="2">
        <v>43191</v>
      </c>
      <c r="H6" s="2">
        <v>43221</v>
      </c>
      <c r="I6" s="2">
        <v>43252</v>
      </c>
      <c r="J6" s="2">
        <v>43282</v>
      </c>
      <c r="K6" s="2">
        <v>43313</v>
      </c>
      <c r="L6" s="2">
        <v>43344</v>
      </c>
      <c r="M6" s="2">
        <v>43374</v>
      </c>
      <c r="N6" s="2">
        <v>43405</v>
      </c>
      <c r="O6" s="2">
        <v>43435</v>
      </c>
      <c r="P6" s="23" t="s">
        <v>26</v>
      </c>
      <c r="Q6" s="2">
        <v>43466</v>
      </c>
      <c r="R6" s="2">
        <v>43497</v>
      </c>
      <c r="S6" s="2">
        <v>43525</v>
      </c>
      <c r="T6" s="2">
        <v>43556</v>
      </c>
      <c r="U6" s="2">
        <v>43586</v>
      </c>
      <c r="V6" s="2">
        <v>43617</v>
      </c>
      <c r="W6" s="2">
        <v>43647</v>
      </c>
      <c r="X6" s="2">
        <v>43678</v>
      </c>
      <c r="Y6" s="2">
        <v>43709</v>
      </c>
      <c r="Z6" s="2">
        <v>43739</v>
      </c>
      <c r="AA6" s="2">
        <v>43770</v>
      </c>
      <c r="AB6" s="2">
        <v>43800</v>
      </c>
      <c r="AC6" s="23" t="s">
        <v>25</v>
      </c>
      <c r="AD6" s="2">
        <v>43831</v>
      </c>
      <c r="AE6" s="2">
        <v>43862</v>
      </c>
      <c r="AF6" s="2">
        <v>43891</v>
      </c>
      <c r="AG6" s="2">
        <v>43922</v>
      </c>
      <c r="AH6" s="2">
        <v>43952</v>
      </c>
      <c r="AI6" s="2">
        <v>43983</v>
      </c>
      <c r="AJ6" s="2">
        <v>44013</v>
      </c>
      <c r="AK6" s="2">
        <v>44044</v>
      </c>
      <c r="AL6" s="2">
        <v>44075</v>
      </c>
      <c r="AM6" s="2">
        <v>44105</v>
      </c>
      <c r="AN6" s="2">
        <v>44136</v>
      </c>
      <c r="AO6" s="2">
        <v>44166</v>
      </c>
      <c r="AP6" s="23" t="s">
        <v>24</v>
      </c>
      <c r="AQ6" s="2">
        <v>44197</v>
      </c>
      <c r="AR6" s="2">
        <v>44228</v>
      </c>
      <c r="AS6" s="2">
        <v>44256</v>
      </c>
      <c r="AT6" s="2">
        <v>44287</v>
      </c>
      <c r="AU6" s="2">
        <v>44317</v>
      </c>
      <c r="AV6" s="2">
        <v>44348</v>
      </c>
      <c r="AW6" s="2">
        <v>44378</v>
      </c>
      <c r="AX6" s="2">
        <v>44409</v>
      </c>
      <c r="AY6" s="2">
        <v>44440</v>
      </c>
      <c r="AZ6" s="2">
        <v>44470</v>
      </c>
      <c r="BA6" s="2">
        <v>44501</v>
      </c>
      <c r="BB6" s="2">
        <v>44531</v>
      </c>
      <c r="BC6" s="23" t="s">
        <v>23</v>
      </c>
      <c r="BD6" s="2">
        <v>44562</v>
      </c>
      <c r="BE6" s="2">
        <v>44593</v>
      </c>
      <c r="BF6" s="2">
        <v>44621</v>
      </c>
      <c r="BG6" s="2">
        <v>44652</v>
      </c>
      <c r="BH6" s="2">
        <v>44682</v>
      </c>
      <c r="BI6" s="2">
        <v>44713</v>
      </c>
      <c r="BJ6" s="2">
        <v>44743</v>
      </c>
      <c r="BK6" s="2">
        <v>44774</v>
      </c>
      <c r="BL6" s="2">
        <v>44805</v>
      </c>
      <c r="BM6" s="2">
        <v>44835</v>
      </c>
      <c r="BN6" s="2">
        <v>44866</v>
      </c>
      <c r="BO6" s="2">
        <v>44896</v>
      </c>
      <c r="BP6" s="23" t="s">
        <v>19</v>
      </c>
      <c r="BQ6" s="2">
        <v>44927</v>
      </c>
      <c r="BR6" s="2">
        <v>44958</v>
      </c>
      <c r="BS6" s="2">
        <v>44986</v>
      </c>
      <c r="BT6" s="2">
        <v>45017</v>
      </c>
      <c r="BU6" s="2">
        <v>45047</v>
      </c>
      <c r="BV6" s="2">
        <v>45078</v>
      </c>
      <c r="BW6" s="2">
        <v>45108</v>
      </c>
      <c r="BX6" s="2">
        <v>45139</v>
      </c>
      <c r="BY6" s="2">
        <v>45170</v>
      </c>
      <c r="BZ6" s="2">
        <v>45200</v>
      </c>
      <c r="CA6" s="2">
        <v>45231</v>
      </c>
      <c r="CB6" s="2">
        <v>45261</v>
      </c>
      <c r="CC6" s="23" t="s">
        <v>18</v>
      </c>
      <c r="CD6" s="2">
        <v>45292</v>
      </c>
      <c r="CE6" s="2">
        <v>45323</v>
      </c>
      <c r="CF6" s="2">
        <v>45352</v>
      </c>
      <c r="CG6" s="2">
        <v>45383</v>
      </c>
      <c r="CH6" s="2">
        <v>45413</v>
      </c>
      <c r="CI6" s="2">
        <v>45444</v>
      </c>
      <c r="CJ6" s="2">
        <v>45474</v>
      </c>
      <c r="CK6" s="2">
        <v>45505</v>
      </c>
      <c r="CL6" s="2">
        <v>45536</v>
      </c>
      <c r="CM6" s="2">
        <v>45566</v>
      </c>
      <c r="CN6" s="2">
        <v>45597</v>
      </c>
      <c r="CO6" s="2">
        <v>45627</v>
      </c>
      <c r="CP6" s="23" t="s">
        <v>31</v>
      </c>
      <c r="CQ6" s="2">
        <v>45658</v>
      </c>
      <c r="CR6" s="2">
        <v>45689</v>
      </c>
      <c r="CS6" s="2">
        <v>45717</v>
      </c>
      <c r="CT6" s="2">
        <v>45748</v>
      </c>
      <c r="CU6" s="2">
        <v>45778</v>
      </c>
      <c r="CV6" s="2">
        <v>45809</v>
      </c>
      <c r="CW6" s="2">
        <v>45839</v>
      </c>
      <c r="CX6" s="2">
        <v>45870</v>
      </c>
      <c r="CY6" s="2">
        <v>45901</v>
      </c>
      <c r="CZ6" s="2">
        <v>45931</v>
      </c>
      <c r="DA6" s="2">
        <v>45962</v>
      </c>
      <c r="DB6" s="2">
        <v>45992</v>
      </c>
    </row>
    <row r="7" spans="2:106" s="7" customFormat="1" ht="17" customHeight="1" x14ac:dyDescent="0.2">
      <c r="B7" s="3" t="s">
        <v>16</v>
      </c>
      <c r="C7" s="24"/>
      <c r="D7" s="27">
        <v>10978</v>
      </c>
      <c r="E7" s="27">
        <v>11101</v>
      </c>
      <c r="F7" s="27">
        <v>12443</v>
      </c>
      <c r="G7" s="27">
        <v>10741</v>
      </c>
      <c r="H7" s="27">
        <v>10791</v>
      </c>
      <c r="I7" s="27">
        <v>11135</v>
      </c>
      <c r="J7" s="27">
        <v>11364</v>
      </c>
      <c r="K7" s="27">
        <v>10314</v>
      </c>
      <c r="L7" s="27">
        <v>10457</v>
      </c>
      <c r="M7" s="27">
        <v>13012</v>
      </c>
      <c r="N7" s="27">
        <v>12736</v>
      </c>
      <c r="O7" s="27">
        <v>11801</v>
      </c>
      <c r="P7" s="45">
        <f>SUM(D7:O7)</f>
        <v>136873</v>
      </c>
      <c r="Q7" s="27">
        <v>11781</v>
      </c>
      <c r="R7" s="27">
        <v>12055</v>
      </c>
      <c r="S7" s="27">
        <v>12248</v>
      </c>
      <c r="T7" s="27">
        <v>11732</v>
      </c>
      <c r="U7" s="27">
        <v>10782</v>
      </c>
      <c r="V7" s="27">
        <v>11805</v>
      </c>
      <c r="W7" s="27">
        <v>12810</v>
      </c>
      <c r="X7" s="27">
        <v>10712</v>
      </c>
      <c r="Y7" s="27">
        <v>12393</v>
      </c>
      <c r="Z7" s="27">
        <v>12302</v>
      </c>
      <c r="AA7" s="27">
        <v>12096</v>
      </c>
      <c r="AB7" s="27">
        <v>11800</v>
      </c>
      <c r="AC7" s="46">
        <f>SUM(Q7:AB7)</f>
        <v>142516</v>
      </c>
      <c r="AD7" s="27">
        <v>23426</v>
      </c>
      <c r="AE7" s="27">
        <v>23772</v>
      </c>
      <c r="AF7" s="27">
        <v>24250</v>
      </c>
      <c r="AG7" s="27">
        <v>21254</v>
      </c>
      <c r="AH7" s="27">
        <v>16383</v>
      </c>
      <c r="AI7" s="27">
        <v>21337</v>
      </c>
      <c r="AJ7" s="27">
        <v>23663</v>
      </c>
      <c r="AK7" s="27">
        <v>19606</v>
      </c>
      <c r="AL7" s="27">
        <v>23870</v>
      </c>
      <c r="AM7" s="27">
        <v>25238</v>
      </c>
      <c r="AN7" s="27">
        <v>25827</v>
      </c>
      <c r="AO7" s="27">
        <v>24893</v>
      </c>
      <c r="AP7" s="45">
        <f>SUM(AD7:AO7)</f>
        <v>273519</v>
      </c>
      <c r="AQ7" s="27">
        <v>22343</v>
      </c>
      <c r="AR7" s="27">
        <v>20823</v>
      </c>
      <c r="AS7" s="27">
        <v>22352</v>
      </c>
      <c r="AT7" s="27">
        <v>22422</v>
      </c>
      <c r="AU7" s="27">
        <v>19504</v>
      </c>
      <c r="AV7" s="27">
        <v>25238</v>
      </c>
      <c r="AW7" s="27">
        <v>24832</v>
      </c>
      <c r="AX7" s="27">
        <v>20617</v>
      </c>
      <c r="AY7" s="27">
        <v>22907</v>
      </c>
      <c r="AZ7" s="27">
        <v>22328</v>
      </c>
      <c r="BA7" s="27">
        <v>23931</v>
      </c>
      <c r="BB7" s="27">
        <v>23823</v>
      </c>
      <c r="BC7" s="46">
        <f>SUM(AQ7:BB7)</f>
        <v>271120</v>
      </c>
      <c r="BD7" s="27">
        <v>20356</v>
      </c>
      <c r="BE7" s="27">
        <v>20574</v>
      </c>
      <c r="BF7" s="27">
        <v>23084</v>
      </c>
      <c r="BG7" s="27">
        <v>21570</v>
      </c>
      <c r="BH7" s="27">
        <v>18362</v>
      </c>
      <c r="BI7" s="27">
        <v>23279</v>
      </c>
      <c r="BJ7" s="27">
        <v>23766</v>
      </c>
      <c r="BK7" s="27">
        <v>20458</v>
      </c>
      <c r="BL7" s="27">
        <v>23972</v>
      </c>
      <c r="BM7" s="27">
        <v>22448</v>
      </c>
      <c r="BN7" s="27">
        <v>23398</v>
      </c>
      <c r="BO7" s="27">
        <v>23274</v>
      </c>
      <c r="BP7" s="45">
        <f>SUM(BD7:BO7)</f>
        <v>264541</v>
      </c>
      <c r="BQ7" s="27">
        <v>21632</v>
      </c>
      <c r="BR7" s="27">
        <v>23237</v>
      </c>
      <c r="BS7" s="27">
        <v>25542</v>
      </c>
      <c r="BT7" s="27">
        <v>22633</v>
      </c>
      <c r="BU7" s="27">
        <v>20337</v>
      </c>
      <c r="BV7" s="27">
        <v>23832</v>
      </c>
      <c r="BW7" s="27">
        <v>23873</v>
      </c>
      <c r="BX7" s="27">
        <v>22464</v>
      </c>
      <c r="BY7" s="27">
        <v>26605</v>
      </c>
      <c r="BZ7" s="27">
        <v>25811</v>
      </c>
      <c r="CA7" s="27">
        <v>27005</v>
      </c>
      <c r="CB7" s="27">
        <v>26437</v>
      </c>
      <c r="CC7" s="46">
        <f>SUM(BQ7:CB7)</f>
        <v>289408</v>
      </c>
      <c r="CD7" s="27">
        <v>23263</v>
      </c>
      <c r="CE7" s="27">
        <v>24225</v>
      </c>
      <c r="CF7" s="27">
        <v>24581</v>
      </c>
      <c r="CG7" s="27">
        <v>22465</v>
      </c>
      <c r="CH7" s="27">
        <v>24082</v>
      </c>
      <c r="CI7" s="27">
        <v>25217</v>
      </c>
      <c r="CJ7" s="27">
        <v>27363</v>
      </c>
      <c r="CK7" s="27">
        <v>22619</v>
      </c>
      <c r="CL7" s="27">
        <v>25535</v>
      </c>
      <c r="CM7" s="27">
        <v>27053</v>
      </c>
      <c r="CN7" s="27">
        <v>24818</v>
      </c>
      <c r="CO7" s="27">
        <v>24051</v>
      </c>
      <c r="CP7" s="45">
        <f>SUM(CD7:CO7)</f>
        <v>295272</v>
      </c>
      <c r="CQ7" s="27">
        <v>26257</v>
      </c>
      <c r="CR7" s="27">
        <v>25334</v>
      </c>
      <c r="CS7" s="27">
        <v>26787</v>
      </c>
      <c r="CT7" s="27">
        <v>25698</v>
      </c>
      <c r="CU7" s="27">
        <v>25996</v>
      </c>
      <c r="CV7" s="27">
        <v>27152</v>
      </c>
      <c r="CW7" s="27">
        <v>28829</v>
      </c>
      <c r="CX7" s="27">
        <v>23405</v>
      </c>
      <c r="CY7" s="27">
        <v>28736</v>
      </c>
      <c r="CZ7" s="27"/>
      <c r="DA7" s="27"/>
      <c r="DB7" s="27"/>
    </row>
    <row r="8" spans="2:106" s="7" customFormat="1" ht="17" customHeight="1" x14ac:dyDescent="0.2">
      <c r="B8" s="4"/>
      <c r="C8" s="25" t="s">
        <v>9</v>
      </c>
      <c r="D8" s="33">
        <v>8399</v>
      </c>
      <c r="E8" s="33">
        <v>8453</v>
      </c>
      <c r="F8" s="33">
        <v>9531</v>
      </c>
      <c r="G8" s="33">
        <v>8218</v>
      </c>
      <c r="H8" s="33">
        <v>8318</v>
      </c>
      <c r="I8" s="33">
        <v>8486</v>
      </c>
      <c r="J8" s="33">
        <v>8203</v>
      </c>
      <c r="K8" s="33">
        <v>7612</v>
      </c>
      <c r="L8" s="33">
        <v>7560</v>
      </c>
      <c r="M8" s="33">
        <v>9557</v>
      </c>
      <c r="N8" s="33">
        <v>9508</v>
      </c>
      <c r="O8" s="33">
        <v>8617</v>
      </c>
      <c r="P8" s="47">
        <f t="shared" ref="P8:P9" si="0">SUM(D8:O8)</f>
        <v>102462</v>
      </c>
      <c r="Q8" s="33">
        <v>8458</v>
      </c>
      <c r="R8" s="33">
        <v>8578</v>
      </c>
      <c r="S8" s="33">
        <v>8632</v>
      </c>
      <c r="T8" s="33">
        <v>8422</v>
      </c>
      <c r="U8" s="33">
        <v>7607</v>
      </c>
      <c r="V8" s="33">
        <v>8294</v>
      </c>
      <c r="W8" s="33">
        <v>9147</v>
      </c>
      <c r="X8" s="33">
        <v>7844</v>
      </c>
      <c r="Y8" s="33">
        <v>8626</v>
      </c>
      <c r="Z8" s="33">
        <v>8492</v>
      </c>
      <c r="AA8" s="33">
        <v>8362</v>
      </c>
      <c r="AB8" s="33">
        <v>8169</v>
      </c>
      <c r="AC8" s="48">
        <f t="shared" ref="AC8:AC9" si="1">SUM(Q8:AB8)</f>
        <v>100631</v>
      </c>
      <c r="AD8" s="33">
        <v>13346</v>
      </c>
      <c r="AE8" s="33">
        <v>13282</v>
      </c>
      <c r="AF8" s="33">
        <v>14365</v>
      </c>
      <c r="AG8" s="33">
        <v>11803</v>
      </c>
      <c r="AH8" s="33">
        <v>8783</v>
      </c>
      <c r="AI8" s="33">
        <v>10832</v>
      </c>
      <c r="AJ8" s="33">
        <v>11756</v>
      </c>
      <c r="AK8" s="33">
        <v>9907</v>
      </c>
      <c r="AL8" s="33">
        <v>12096</v>
      </c>
      <c r="AM8" s="33">
        <v>12648</v>
      </c>
      <c r="AN8" s="33">
        <v>12610</v>
      </c>
      <c r="AO8" s="33">
        <v>12844</v>
      </c>
      <c r="AP8" s="47">
        <f t="shared" ref="AP8:AP9" si="2">SUM(AD8:AO8)</f>
        <v>144272</v>
      </c>
      <c r="AQ8" s="33">
        <v>12043</v>
      </c>
      <c r="AR8" s="33">
        <v>12234</v>
      </c>
      <c r="AS8" s="33">
        <v>14196</v>
      </c>
      <c r="AT8" s="33">
        <v>12662</v>
      </c>
      <c r="AU8" s="33">
        <v>11131</v>
      </c>
      <c r="AV8" s="33">
        <v>13498</v>
      </c>
      <c r="AW8" s="33">
        <v>13173</v>
      </c>
      <c r="AX8" s="33">
        <v>10500</v>
      </c>
      <c r="AY8" s="33">
        <v>11412</v>
      </c>
      <c r="AZ8" s="33">
        <v>11855</v>
      </c>
      <c r="BA8" s="33">
        <v>13262</v>
      </c>
      <c r="BB8" s="33">
        <v>13766</v>
      </c>
      <c r="BC8" s="48">
        <f t="shared" ref="BC8:BC9" si="3">SUM(AQ8:BB8)</f>
        <v>149732</v>
      </c>
      <c r="BD8" s="33">
        <v>11712</v>
      </c>
      <c r="BE8" s="33">
        <v>12018</v>
      </c>
      <c r="BF8" s="33">
        <v>13547</v>
      </c>
      <c r="BG8" s="33">
        <v>11845</v>
      </c>
      <c r="BH8" s="33">
        <v>10531</v>
      </c>
      <c r="BI8" s="33">
        <v>13319</v>
      </c>
      <c r="BJ8" s="33">
        <v>13798</v>
      </c>
      <c r="BK8" s="33">
        <v>12996</v>
      </c>
      <c r="BL8" s="33">
        <v>14675</v>
      </c>
      <c r="BM8" s="33">
        <v>13696</v>
      </c>
      <c r="BN8" s="33">
        <v>13903</v>
      </c>
      <c r="BO8" s="33">
        <v>13947</v>
      </c>
      <c r="BP8" s="47">
        <f t="shared" ref="BP8:BP9" si="4">SUM(BD8:BO8)</f>
        <v>155987</v>
      </c>
      <c r="BQ8" s="33">
        <v>12583</v>
      </c>
      <c r="BR8" s="33">
        <v>14379</v>
      </c>
      <c r="BS8" s="33">
        <v>16227</v>
      </c>
      <c r="BT8" s="33">
        <v>14039</v>
      </c>
      <c r="BU8" s="33">
        <v>12990</v>
      </c>
      <c r="BV8" s="33">
        <v>15308</v>
      </c>
      <c r="BW8" s="33">
        <v>14912</v>
      </c>
      <c r="BX8" s="33">
        <v>13848</v>
      </c>
      <c r="BY8" s="33">
        <v>15630</v>
      </c>
      <c r="BZ8" s="33">
        <v>15852</v>
      </c>
      <c r="CA8" s="33">
        <v>16092</v>
      </c>
      <c r="CB8" s="33">
        <v>15216</v>
      </c>
      <c r="CC8" s="48">
        <f t="shared" ref="CC8:CC9" si="5">SUM(BQ8:CB8)</f>
        <v>177076</v>
      </c>
      <c r="CD8" s="33">
        <v>13671</v>
      </c>
      <c r="CE8" s="33">
        <v>14211</v>
      </c>
      <c r="CF8" s="33">
        <v>14885</v>
      </c>
      <c r="CG8" s="33">
        <v>13464</v>
      </c>
      <c r="CH8" s="33">
        <v>13738</v>
      </c>
      <c r="CI8" s="33">
        <v>14326</v>
      </c>
      <c r="CJ8" s="33">
        <v>14862</v>
      </c>
      <c r="CK8" s="33">
        <v>12286</v>
      </c>
      <c r="CL8" s="33">
        <v>13870</v>
      </c>
      <c r="CM8" s="33">
        <v>14370</v>
      </c>
      <c r="CN8" s="33">
        <v>13092</v>
      </c>
      <c r="CO8" s="33">
        <v>12866</v>
      </c>
      <c r="CP8" s="47">
        <f t="shared" ref="CP8:CP9" si="6">SUM(CD8:CO8)</f>
        <v>165641</v>
      </c>
      <c r="CQ8" s="33">
        <v>13879</v>
      </c>
      <c r="CR8" s="33">
        <v>13921</v>
      </c>
      <c r="CS8" s="33">
        <v>14663</v>
      </c>
      <c r="CT8" s="33">
        <v>13276</v>
      </c>
      <c r="CU8" s="33">
        <v>13680</v>
      </c>
      <c r="CV8" s="33">
        <v>14781</v>
      </c>
      <c r="CW8" s="33">
        <v>15449</v>
      </c>
      <c r="CX8" s="33">
        <v>12325</v>
      </c>
      <c r="CY8" s="33">
        <v>14835</v>
      </c>
      <c r="CZ8" s="33"/>
      <c r="DA8" s="33"/>
      <c r="DB8" s="33"/>
    </row>
    <row r="9" spans="2:106" s="7" customFormat="1" ht="17" customHeight="1" thickBot="1" x14ac:dyDescent="0.25">
      <c r="B9" s="5"/>
      <c r="C9" s="26" t="s">
        <v>10</v>
      </c>
      <c r="D9" s="42">
        <v>2579</v>
      </c>
      <c r="E9" s="42">
        <v>2648</v>
      </c>
      <c r="F9" s="42">
        <v>2912</v>
      </c>
      <c r="G9" s="42">
        <v>2523</v>
      </c>
      <c r="H9" s="42">
        <v>2473</v>
      </c>
      <c r="I9" s="42">
        <v>2649</v>
      </c>
      <c r="J9" s="42">
        <v>3161</v>
      </c>
      <c r="K9" s="42">
        <v>2702</v>
      </c>
      <c r="L9" s="42">
        <v>2897</v>
      </c>
      <c r="M9" s="42">
        <v>3455</v>
      </c>
      <c r="N9" s="42">
        <v>3228</v>
      </c>
      <c r="O9" s="42">
        <v>3184</v>
      </c>
      <c r="P9" s="49">
        <f t="shared" si="0"/>
        <v>34411</v>
      </c>
      <c r="Q9" s="42">
        <v>3323</v>
      </c>
      <c r="R9" s="42">
        <v>3477</v>
      </c>
      <c r="S9" s="42">
        <v>3616</v>
      </c>
      <c r="T9" s="42">
        <v>3310</v>
      </c>
      <c r="U9" s="42">
        <v>3175</v>
      </c>
      <c r="V9" s="42">
        <v>3511</v>
      </c>
      <c r="W9" s="42">
        <v>3663</v>
      </c>
      <c r="X9" s="42">
        <v>2868</v>
      </c>
      <c r="Y9" s="42">
        <v>3767</v>
      </c>
      <c r="Z9" s="42">
        <v>3810</v>
      </c>
      <c r="AA9" s="42">
        <v>3734</v>
      </c>
      <c r="AB9" s="42">
        <v>3631</v>
      </c>
      <c r="AC9" s="50">
        <f t="shared" si="1"/>
        <v>41885</v>
      </c>
      <c r="AD9" s="42">
        <v>10080</v>
      </c>
      <c r="AE9" s="42">
        <v>10490</v>
      </c>
      <c r="AF9" s="42">
        <v>9885</v>
      </c>
      <c r="AG9" s="42">
        <v>9451</v>
      </c>
      <c r="AH9" s="42">
        <v>7600</v>
      </c>
      <c r="AI9" s="42">
        <v>10505</v>
      </c>
      <c r="AJ9" s="42">
        <v>11907</v>
      </c>
      <c r="AK9" s="42">
        <v>9699</v>
      </c>
      <c r="AL9" s="42">
        <v>11774</v>
      </c>
      <c r="AM9" s="42">
        <v>12590</v>
      </c>
      <c r="AN9" s="42">
        <v>13217</v>
      </c>
      <c r="AO9" s="42">
        <v>12049</v>
      </c>
      <c r="AP9" s="49">
        <f t="shared" si="2"/>
        <v>129247</v>
      </c>
      <c r="AQ9" s="42">
        <v>10300</v>
      </c>
      <c r="AR9" s="42">
        <v>8589</v>
      </c>
      <c r="AS9" s="42">
        <v>8156</v>
      </c>
      <c r="AT9" s="42">
        <v>9760</v>
      </c>
      <c r="AU9" s="42">
        <v>8373</v>
      </c>
      <c r="AV9" s="42">
        <v>11740</v>
      </c>
      <c r="AW9" s="42">
        <v>11659</v>
      </c>
      <c r="AX9" s="42">
        <v>10117</v>
      </c>
      <c r="AY9" s="42">
        <v>11495</v>
      </c>
      <c r="AZ9" s="42">
        <v>10473</v>
      </c>
      <c r="BA9" s="42">
        <v>10669</v>
      </c>
      <c r="BB9" s="42">
        <v>10057</v>
      </c>
      <c r="BC9" s="50">
        <f t="shared" si="3"/>
        <v>121388</v>
      </c>
      <c r="BD9" s="42">
        <v>8644</v>
      </c>
      <c r="BE9" s="42">
        <v>8556</v>
      </c>
      <c r="BF9" s="42">
        <v>9537</v>
      </c>
      <c r="BG9" s="42">
        <v>9725</v>
      </c>
      <c r="BH9" s="42">
        <v>7831</v>
      </c>
      <c r="BI9" s="42">
        <v>9960</v>
      </c>
      <c r="BJ9" s="42">
        <v>9968</v>
      </c>
      <c r="BK9" s="42">
        <v>7462</v>
      </c>
      <c r="BL9" s="42">
        <v>9297</v>
      </c>
      <c r="BM9" s="42">
        <v>8752</v>
      </c>
      <c r="BN9" s="42">
        <v>9495</v>
      </c>
      <c r="BO9" s="42">
        <v>9327</v>
      </c>
      <c r="BP9" s="49">
        <f t="shared" si="4"/>
        <v>108554</v>
      </c>
      <c r="BQ9" s="42">
        <v>9049</v>
      </c>
      <c r="BR9" s="42">
        <v>8858</v>
      </c>
      <c r="BS9" s="42">
        <v>9315</v>
      </c>
      <c r="BT9" s="42">
        <v>8594</v>
      </c>
      <c r="BU9" s="42">
        <v>7347</v>
      </c>
      <c r="BV9" s="42">
        <v>8524</v>
      </c>
      <c r="BW9" s="42">
        <v>8961</v>
      </c>
      <c r="BX9" s="42">
        <v>8616</v>
      </c>
      <c r="BY9" s="42">
        <v>10975</v>
      </c>
      <c r="BZ9" s="42">
        <v>9959</v>
      </c>
      <c r="CA9" s="42">
        <v>10913</v>
      </c>
      <c r="CB9" s="42">
        <v>11221</v>
      </c>
      <c r="CC9" s="50">
        <f t="shared" si="5"/>
        <v>112332</v>
      </c>
      <c r="CD9" s="42">
        <v>9592</v>
      </c>
      <c r="CE9" s="42">
        <v>10014</v>
      </c>
      <c r="CF9" s="42">
        <v>9696</v>
      </c>
      <c r="CG9" s="42">
        <v>9001</v>
      </c>
      <c r="CH9" s="42">
        <v>10344</v>
      </c>
      <c r="CI9" s="42">
        <v>10891</v>
      </c>
      <c r="CJ9" s="42">
        <v>12501</v>
      </c>
      <c r="CK9" s="42">
        <v>10333</v>
      </c>
      <c r="CL9" s="42">
        <v>11665</v>
      </c>
      <c r="CM9" s="42">
        <v>12683</v>
      </c>
      <c r="CN9" s="42">
        <v>11726</v>
      </c>
      <c r="CO9" s="42">
        <v>11185</v>
      </c>
      <c r="CP9" s="49">
        <f t="shared" si="6"/>
        <v>129631</v>
      </c>
      <c r="CQ9" s="42">
        <v>12378</v>
      </c>
      <c r="CR9" s="42">
        <v>11413</v>
      </c>
      <c r="CS9" s="42">
        <v>12124</v>
      </c>
      <c r="CT9" s="42">
        <v>12422</v>
      </c>
      <c r="CU9" s="42">
        <v>12316</v>
      </c>
      <c r="CV9" s="42">
        <v>12371</v>
      </c>
      <c r="CW9" s="42">
        <v>13380</v>
      </c>
      <c r="CX9" s="42">
        <v>11080</v>
      </c>
      <c r="CY9" s="42">
        <v>13901</v>
      </c>
      <c r="CZ9" s="42"/>
      <c r="DA9" s="42"/>
      <c r="DB9" s="42"/>
    </row>
  </sheetData>
  <phoneticPr fontId="2"/>
  <pageMargins left="0.23622047244094491" right="0.23622047244094491" top="1.1417322834645669" bottom="0.74803149606299213" header="0.31496062992125984" footer="0.31496062992125984"/>
  <pageSetup paperSize="9" scale="90" orientation="landscape" r:id="rId1"/>
  <headerFooter>
    <oddHeader>&amp;C&amp;"BIZ UDゴシック,標準"&amp;14
生産動向 &amp;A (出所：経済産業省生産動態統計月報)&amp;R&amp;G</oddHeader>
    <oddFooter>&amp;L&amp;"BIZ UDゴシック,標準"&amp;12各月については該当する列を選択し再表示で閲覧できます（例：2024年各月→2023年計と2024年計の列を選択し再表示）。</oddFooter>
  </headerFooter>
  <colBreaks count="1" manualBreakCount="1">
    <brk id="94" min="5" max="27"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電子回路基板_数量(千㎡)</vt:lpstr>
      <vt:lpstr>電子回路基板_生産額(百万円)</vt:lpstr>
      <vt:lpstr>電子回路実装基板_部品搭載点数(千個)</vt:lpstr>
      <vt:lpstr>電子回路実装基板_生産額(百万円)</vt:lpstr>
      <vt:lpstr>'電子回路基板_数量(千㎡)'!Print_Area</vt:lpstr>
      <vt:lpstr>'電子回路基板_生産額(百万円)'!Print_Area</vt:lpstr>
      <vt:lpstr>'電子回路実装基板_生産額(百万円)'!Print_Area</vt:lpstr>
      <vt:lpstr>'電子回路実装基板_部品搭載点数(千個)'!Print_Area</vt:lpstr>
      <vt:lpstr>'電子回路基板_数量(千㎡)'!Print_Titles</vt:lpstr>
      <vt:lpstr>'電子回路基板_生産額(百万円)'!Print_Titles</vt:lpstr>
      <vt:lpstr>'電子回路実装基板_生産額(百万円)'!Print_Titles</vt:lpstr>
      <vt:lpstr>'電子回路実装基板_部品搭載点数(千個)'!Print_Titles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JPCA</cp:lastModifiedBy>
  <cp:lastPrinted>2025-04-08T04:48:57Z</cp:lastPrinted>
  <dcterms:created xsi:type="dcterms:W3CDTF">2013-10-09T07:07:53Z</dcterms:created>
  <dcterms:modified xsi:type="dcterms:W3CDTF">2025-11-26T06:15:53Z</dcterms:modified>
</cp:coreProperties>
</file>